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1.Athle_Performance\1-Organisation\1.3.Championnats\France_elite\2017_Paris_Charléty\Compétition\Inscriptions\"/>
    </mc:Choice>
  </mc:AlternateContent>
  <bookViews>
    <workbookView xWindow="0" yWindow="0" windowWidth="24000" windowHeight="9420" tabRatio="533" firstSheet="1" activeTab="1"/>
  </bookViews>
  <sheets>
    <sheet name="Template" sheetId="10" state="hidden" r:id="rId1"/>
    <sheet name="Engagement sportif" sheetId="62" r:id="rId2"/>
    <sheet name="Transport" sheetId="61" r:id="rId3"/>
    <sheet name="Hébergement" sheetId="58" r:id="rId4"/>
    <sheet name="Tableau_General" sheetId="64" state="hidden" r:id="rId5"/>
    <sheet name="Parametres" sheetId="63" state="hidden" r:id="rId6"/>
  </sheets>
  <externalReferences>
    <externalReference r:id="rId7"/>
  </externalReferences>
  <definedNames>
    <definedName name="_xlnm._FilterDatabase" localSheetId="3" hidden="1">Hébergement!#REF!</definedName>
    <definedName name="_xlnm._FilterDatabase" localSheetId="0" hidden="1">Template!$C$2:$J$2</definedName>
    <definedName name="_xlnm._FilterDatabase" localSheetId="2" hidden="1">Transport!$B$11:$S$11</definedName>
    <definedName name="athlète">Hébergement!$N$9:$N$11</definedName>
    <definedName name="class">#REF!</definedName>
    <definedName name="epreuve">#REF!</definedName>
    <definedName name="fonction">'[1]Formulaire d''accréditation'!$B$57:$B$60</definedName>
    <definedName name="gare" localSheetId="2">Transport!$C$81:$C$82</definedName>
    <definedName name="gare">Hébergement!$C$70:$C$77</definedName>
    <definedName name="genre">'[1]Formulaire d''accréditation'!$D$57:$D$58</definedName>
    <definedName name="hotel" localSheetId="2">Transport!$M$141:$M$145</definedName>
    <definedName name="hotel">Hébergement!$R$131:$R$135</definedName>
    <definedName name="L_Categories">Parametres!$B$2:$B$31</definedName>
    <definedName name="L_Chambre">Parametres!$E$2:$E$4</definedName>
    <definedName name="L_Epreuves">Parametres!$C$2:$C$15</definedName>
    <definedName name="L_FauteuldeVie">Parametres!$K$2:$K$4</definedName>
    <definedName name="L_FautSport">Parametres!$I$2:$I$4</definedName>
    <definedName name="L_Fonction">Parametres!$J$2:$J$7</definedName>
    <definedName name="L_Handicaps">Parametres!$D$2:$D$8</definedName>
    <definedName name="L_Packages">Parametres!$F$2:$F$3</definedName>
    <definedName name="L_Reponses">Parametres!$G$2:$G$3</definedName>
    <definedName name="L_Sexe">Parametres!$A$2:$A$3</definedName>
    <definedName name="L_Valise">Parametres!$H$1:$H$5</definedName>
    <definedName name="oui">Hébergement!$M$9:$M$10</definedName>
    <definedName name="position">Hébergement!$O$11:$O$13</definedName>
    <definedName name="réponse">'[1]Arrivées et Départ'!$C$48:$C$49</definedName>
    <definedName name="sexe">#REF!</definedName>
    <definedName name="_xlnm.Print_Area" localSheetId="1">'Engagement sportif'!$A$1:$Q$45</definedName>
    <definedName name="_xlnm.Print_Area" localSheetId="3">Hébergement!$B$1:$K$35</definedName>
    <definedName name="_xlnm.Print_Area" localSheetId="2">Transport!$A$1:$T$43</definedName>
  </definedNames>
  <calcPr calcId="152511"/>
</workbook>
</file>

<file path=xl/calcChain.xml><?xml version="1.0" encoding="utf-8"?>
<calcChain xmlns="http://schemas.openxmlformats.org/spreadsheetml/2006/main">
  <c r="C18" i="58" l="1"/>
  <c r="D18" i="58"/>
  <c r="E18" i="58"/>
  <c r="C19" i="58"/>
  <c r="D19" i="58"/>
  <c r="E19" i="58"/>
  <c r="C20" i="58"/>
  <c r="D20" i="58"/>
  <c r="E20" i="58"/>
  <c r="C21" i="58"/>
  <c r="D21" i="58"/>
  <c r="E21" i="58"/>
  <c r="C22" i="58"/>
  <c r="D22" i="58"/>
  <c r="E22" i="58"/>
  <c r="C23" i="58"/>
  <c r="D23" i="58"/>
  <c r="E23" i="58"/>
  <c r="C24" i="58"/>
  <c r="D24" i="58"/>
  <c r="E24" i="58"/>
  <c r="C25" i="58"/>
  <c r="D25" i="58"/>
  <c r="E25" i="58"/>
  <c r="C26" i="58"/>
  <c r="D26" i="58"/>
  <c r="E26" i="58"/>
  <c r="C27" i="58"/>
  <c r="D27" i="58"/>
  <c r="E27" i="58"/>
  <c r="C28" i="58"/>
  <c r="D28" i="58"/>
  <c r="E28" i="58"/>
  <c r="C29" i="58"/>
  <c r="D29" i="58"/>
  <c r="E29" i="58"/>
  <c r="G24" i="58"/>
  <c r="G23" i="58"/>
  <c r="G22" i="58"/>
  <c r="G21" i="58"/>
  <c r="G20" i="58"/>
  <c r="G29" i="58" l="1"/>
  <c r="G28" i="58"/>
  <c r="D15" i="61" l="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C14" i="61"/>
  <c r="C15" i="61"/>
  <c r="C16" i="61"/>
  <c r="C17" i="61"/>
  <c r="D14" i="61"/>
  <c r="G16" i="58"/>
  <c r="G17" i="58"/>
  <c r="G18" i="58"/>
  <c r="G19" i="58"/>
  <c r="AK8" i="64" s="1"/>
  <c r="G25" i="58"/>
  <c r="G26" i="58"/>
  <c r="AK10" i="64" s="1"/>
  <c r="G27" i="58"/>
  <c r="AK11" i="64" s="1"/>
  <c r="AK12" i="64"/>
  <c r="AK14" i="64"/>
  <c r="AK16" i="64"/>
  <c r="AK18" i="64"/>
  <c r="AK20" i="64"/>
  <c r="AK22" i="64"/>
  <c r="AK24" i="64"/>
  <c r="AK26" i="64"/>
  <c r="AK28" i="64"/>
  <c r="AK30" i="64"/>
  <c r="AK32" i="64"/>
  <c r="G15" i="58"/>
  <c r="AK4" i="64" s="1"/>
  <c r="AK6" i="64"/>
  <c r="AK5" i="64"/>
  <c r="AJ6" i="64"/>
  <c r="AL6" i="64"/>
  <c r="AM6" i="64"/>
  <c r="AN6" i="64"/>
  <c r="AO6" i="64"/>
  <c r="AJ7" i="64"/>
  <c r="AK7" i="64"/>
  <c r="AL7" i="64"/>
  <c r="AM7" i="64"/>
  <c r="AN7" i="64"/>
  <c r="AO7" i="64"/>
  <c r="AJ8" i="64"/>
  <c r="AL8" i="64"/>
  <c r="AM8" i="64"/>
  <c r="AN8" i="64"/>
  <c r="AO8" i="64"/>
  <c r="AJ9" i="64"/>
  <c r="AK9" i="64"/>
  <c r="AL9" i="64"/>
  <c r="AM9" i="64"/>
  <c r="AN9" i="64"/>
  <c r="AO9" i="64"/>
  <c r="AJ10" i="64"/>
  <c r="AL10" i="64"/>
  <c r="AM10" i="64"/>
  <c r="AN10" i="64"/>
  <c r="AO10" i="64"/>
  <c r="AJ11" i="64"/>
  <c r="AL11" i="64"/>
  <c r="AM11" i="64"/>
  <c r="AN11" i="64"/>
  <c r="AO11" i="64"/>
  <c r="AJ12" i="64"/>
  <c r="AL12" i="64"/>
  <c r="AM12" i="64"/>
  <c r="AN12" i="64"/>
  <c r="AO12" i="64"/>
  <c r="AJ13" i="64"/>
  <c r="AK13" i="64"/>
  <c r="AL13" i="64"/>
  <c r="AM13" i="64"/>
  <c r="AN13" i="64"/>
  <c r="AO13" i="64"/>
  <c r="AJ14" i="64"/>
  <c r="AL14" i="64"/>
  <c r="AM14" i="64"/>
  <c r="AN14" i="64"/>
  <c r="AO14" i="64"/>
  <c r="AJ15" i="64"/>
  <c r="AK15" i="64"/>
  <c r="AL15" i="64"/>
  <c r="AM15" i="64"/>
  <c r="AN15" i="64"/>
  <c r="AO15" i="64"/>
  <c r="AJ16" i="64"/>
  <c r="AL16" i="64"/>
  <c r="AM16" i="64"/>
  <c r="AN16" i="64"/>
  <c r="AO16" i="64"/>
  <c r="AJ17" i="64"/>
  <c r="AK17" i="64"/>
  <c r="AL17" i="64"/>
  <c r="AM17" i="64"/>
  <c r="AN17" i="64"/>
  <c r="AO17" i="64"/>
  <c r="AJ18" i="64"/>
  <c r="AL18" i="64"/>
  <c r="AM18" i="64"/>
  <c r="AN18" i="64"/>
  <c r="AO18" i="64"/>
  <c r="AJ19" i="64"/>
  <c r="AK19" i="64"/>
  <c r="AL19" i="64"/>
  <c r="AM19" i="64"/>
  <c r="AN19" i="64"/>
  <c r="AO19" i="64"/>
  <c r="AJ20" i="64"/>
  <c r="AL20" i="64"/>
  <c r="AM20" i="64"/>
  <c r="AN20" i="64"/>
  <c r="AO20" i="64"/>
  <c r="AJ21" i="64"/>
  <c r="AK21" i="64"/>
  <c r="AL21" i="64"/>
  <c r="AM21" i="64"/>
  <c r="AN21" i="64"/>
  <c r="AO21" i="64"/>
  <c r="AJ22" i="64"/>
  <c r="AL22" i="64"/>
  <c r="AM22" i="64"/>
  <c r="AN22" i="64"/>
  <c r="AO22" i="64"/>
  <c r="AJ23" i="64"/>
  <c r="AK23" i="64"/>
  <c r="AL23" i="64"/>
  <c r="AM23" i="64"/>
  <c r="AN23" i="64"/>
  <c r="AO23" i="64"/>
  <c r="AJ24" i="64"/>
  <c r="AL24" i="64"/>
  <c r="AM24" i="64"/>
  <c r="AN24" i="64"/>
  <c r="AO24" i="64"/>
  <c r="AJ25" i="64"/>
  <c r="AK25" i="64"/>
  <c r="AL25" i="64"/>
  <c r="AM25" i="64"/>
  <c r="AN25" i="64"/>
  <c r="AO25" i="64"/>
  <c r="AJ26" i="64"/>
  <c r="AL26" i="64"/>
  <c r="AM26" i="64"/>
  <c r="AN26" i="64"/>
  <c r="AO26" i="64"/>
  <c r="AJ27" i="64"/>
  <c r="AK27" i="64"/>
  <c r="AL27" i="64"/>
  <c r="AM27" i="64"/>
  <c r="AN27" i="64"/>
  <c r="AO27" i="64"/>
  <c r="AJ28" i="64"/>
  <c r="AL28" i="64"/>
  <c r="AM28" i="64"/>
  <c r="AN28" i="64"/>
  <c r="AO28" i="64"/>
  <c r="AJ29" i="64"/>
  <c r="AK29" i="64"/>
  <c r="AL29" i="64"/>
  <c r="AM29" i="64"/>
  <c r="AN29" i="64"/>
  <c r="AO29" i="64"/>
  <c r="AJ30" i="64"/>
  <c r="AL30" i="64"/>
  <c r="AM30" i="64"/>
  <c r="AN30" i="64"/>
  <c r="AO30" i="64"/>
  <c r="AJ31" i="64"/>
  <c r="AK31" i="64"/>
  <c r="AL31" i="64"/>
  <c r="AM31" i="64"/>
  <c r="AN31" i="64"/>
  <c r="AO31" i="64"/>
  <c r="AJ32" i="64"/>
  <c r="AL32" i="64"/>
  <c r="AM32" i="64"/>
  <c r="AN32" i="64"/>
  <c r="AO32" i="64"/>
  <c r="AJ5" i="64"/>
  <c r="AL5" i="64"/>
  <c r="AM5" i="64"/>
  <c r="AN5" i="64"/>
  <c r="AO5" i="64"/>
  <c r="AL4" i="64"/>
  <c r="AM4" i="64"/>
  <c r="AN4" i="64"/>
  <c r="AO4" i="64"/>
  <c r="AJ4" i="64"/>
  <c r="AN33" i="64"/>
  <c r="C34" i="58"/>
  <c r="C35" i="58"/>
  <c r="C33" i="58"/>
  <c r="V7" i="64"/>
  <c r="W7" i="64"/>
  <c r="X7" i="64"/>
  <c r="Y7" i="64"/>
  <c r="Z7" i="64"/>
  <c r="AA7" i="64"/>
  <c r="AB7" i="64"/>
  <c r="AC7" i="64"/>
  <c r="AD7" i="64"/>
  <c r="AE7" i="64"/>
  <c r="AF7" i="64"/>
  <c r="AG7" i="64"/>
  <c r="AH7" i="64"/>
  <c r="V8" i="64"/>
  <c r="W8" i="64"/>
  <c r="X8" i="64"/>
  <c r="Y8" i="64"/>
  <c r="Z8" i="64"/>
  <c r="AA8" i="64"/>
  <c r="AB8" i="64"/>
  <c r="AC8" i="64"/>
  <c r="AD8" i="64"/>
  <c r="AE8" i="64"/>
  <c r="AF8" i="64"/>
  <c r="AG8" i="64"/>
  <c r="AH8" i="64"/>
  <c r="V9" i="64"/>
  <c r="W9" i="64"/>
  <c r="X9" i="64"/>
  <c r="Y9" i="64"/>
  <c r="Z9" i="64"/>
  <c r="AA9" i="64"/>
  <c r="AB9" i="64"/>
  <c r="AC9" i="64"/>
  <c r="AD9" i="64"/>
  <c r="AE9" i="64"/>
  <c r="AF9" i="64"/>
  <c r="AG9" i="64"/>
  <c r="AH9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AH10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AH11" i="64"/>
  <c r="V12" i="64"/>
  <c r="W12" i="64"/>
  <c r="X12" i="64"/>
  <c r="Y12" i="64"/>
  <c r="Z12" i="64"/>
  <c r="AA12" i="64"/>
  <c r="AB12" i="64"/>
  <c r="AC12" i="64"/>
  <c r="AD12" i="64"/>
  <c r="AE12" i="64"/>
  <c r="AF12" i="64"/>
  <c r="AG12" i="64"/>
  <c r="AH12" i="64"/>
  <c r="V13" i="64"/>
  <c r="W13" i="64"/>
  <c r="X13" i="64"/>
  <c r="Y13" i="64"/>
  <c r="Z13" i="64"/>
  <c r="AA13" i="64"/>
  <c r="AB13" i="64"/>
  <c r="AC13" i="64"/>
  <c r="AD13" i="64"/>
  <c r="AE13" i="64"/>
  <c r="AF13" i="64"/>
  <c r="AG13" i="64"/>
  <c r="AH13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AH14" i="64"/>
  <c r="V15" i="64"/>
  <c r="W15" i="64"/>
  <c r="X15" i="64"/>
  <c r="Y15" i="64"/>
  <c r="Z15" i="64"/>
  <c r="AA15" i="64"/>
  <c r="AB15" i="64"/>
  <c r="AC15" i="64"/>
  <c r="AD15" i="64"/>
  <c r="AE15" i="64"/>
  <c r="AF15" i="64"/>
  <c r="AG15" i="64"/>
  <c r="AH15" i="64"/>
  <c r="V16" i="64"/>
  <c r="W16" i="64"/>
  <c r="X16" i="64"/>
  <c r="Y16" i="64"/>
  <c r="Z16" i="64"/>
  <c r="AA16" i="64"/>
  <c r="AB16" i="64"/>
  <c r="AC16" i="64"/>
  <c r="AD16" i="64"/>
  <c r="AE16" i="64"/>
  <c r="AF16" i="64"/>
  <c r="AG16" i="64"/>
  <c r="AH16" i="64"/>
  <c r="V17" i="64"/>
  <c r="W17" i="64"/>
  <c r="X17" i="64"/>
  <c r="Y17" i="64"/>
  <c r="Z17" i="64"/>
  <c r="AA17" i="64"/>
  <c r="AB17" i="64"/>
  <c r="AC17" i="64"/>
  <c r="AD17" i="64"/>
  <c r="AE17" i="64"/>
  <c r="AF17" i="64"/>
  <c r="AG17" i="64"/>
  <c r="AH17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AH18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AH19" i="64"/>
  <c r="V20" i="64"/>
  <c r="W20" i="64"/>
  <c r="X20" i="64"/>
  <c r="Y20" i="64"/>
  <c r="Z20" i="64"/>
  <c r="AA20" i="64"/>
  <c r="AB20" i="64"/>
  <c r="AC20" i="64"/>
  <c r="AD20" i="64"/>
  <c r="AE20" i="64"/>
  <c r="AF20" i="64"/>
  <c r="AG20" i="64"/>
  <c r="AH20" i="64"/>
  <c r="V21" i="64"/>
  <c r="W21" i="64"/>
  <c r="X21" i="64"/>
  <c r="Y21" i="64"/>
  <c r="Z21" i="64"/>
  <c r="AA21" i="64"/>
  <c r="AB21" i="64"/>
  <c r="AC21" i="64"/>
  <c r="AD21" i="64"/>
  <c r="AE21" i="64"/>
  <c r="AF21" i="64"/>
  <c r="AG21" i="64"/>
  <c r="AH21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AH22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AH23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AH24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AH25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AH26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AH27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AH28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AH29" i="64"/>
  <c r="V30" i="64"/>
  <c r="W30" i="64"/>
  <c r="X30" i="64"/>
  <c r="Y30" i="64"/>
  <c r="Z30" i="64"/>
  <c r="AA30" i="64"/>
  <c r="AB30" i="64"/>
  <c r="AC30" i="64"/>
  <c r="AD30" i="64"/>
  <c r="AE30" i="64"/>
  <c r="AF30" i="64"/>
  <c r="AG30" i="64"/>
  <c r="AH30" i="64"/>
  <c r="V31" i="64"/>
  <c r="W31" i="64"/>
  <c r="X31" i="64"/>
  <c r="Y31" i="64"/>
  <c r="Z31" i="64"/>
  <c r="AA31" i="64"/>
  <c r="AB31" i="64"/>
  <c r="AC31" i="64"/>
  <c r="AD31" i="64"/>
  <c r="AE31" i="64"/>
  <c r="AF31" i="64"/>
  <c r="AG31" i="64"/>
  <c r="AH31" i="64"/>
  <c r="V32" i="64"/>
  <c r="W32" i="64"/>
  <c r="X32" i="64"/>
  <c r="Y32" i="64"/>
  <c r="Z32" i="64"/>
  <c r="AA32" i="64"/>
  <c r="AB32" i="64"/>
  <c r="AC32" i="64"/>
  <c r="AD32" i="64"/>
  <c r="AE32" i="64"/>
  <c r="AF32" i="64"/>
  <c r="AG32" i="64"/>
  <c r="AH32" i="64"/>
  <c r="V33" i="64"/>
  <c r="W33" i="64"/>
  <c r="X33" i="64"/>
  <c r="Y33" i="64"/>
  <c r="Z33" i="64"/>
  <c r="AA33" i="64"/>
  <c r="AB33" i="64"/>
  <c r="AC33" i="64"/>
  <c r="AD33" i="64"/>
  <c r="AE33" i="64"/>
  <c r="AF33" i="64"/>
  <c r="AG33" i="64"/>
  <c r="AH33" i="64"/>
  <c r="V6" i="64"/>
  <c r="W6" i="64"/>
  <c r="X6" i="64"/>
  <c r="Y6" i="64"/>
  <c r="Z6" i="64"/>
  <c r="AA6" i="64"/>
  <c r="AB6" i="64"/>
  <c r="AC6" i="64"/>
  <c r="AD6" i="64"/>
  <c r="AE6" i="64"/>
  <c r="AF6" i="64"/>
  <c r="AG6" i="64"/>
  <c r="AH6" i="64"/>
  <c r="V5" i="64"/>
  <c r="W5" i="64"/>
  <c r="X5" i="64"/>
  <c r="Y5" i="64"/>
  <c r="Z5" i="64"/>
  <c r="AA5" i="64"/>
  <c r="AB5" i="64"/>
  <c r="AC5" i="64"/>
  <c r="AD5" i="64"/>
  <c r="AE5" i="64"/>
  <c r="AF5" i="64"/>
  <c r="AG5" i="64"/>
  <c r="AH5" i="64"/>
  <c r="AH4" i="64"/>
  <c r="Y4" i="64"/>
  <c r="Z4" i="64"/>
  <c r="AA4" i="64"/>
  <c r="AB4" i="64"/>
  <c r="AC4" i="64"/>
  <c r="AD4" i="64"/>
  <c r="AE4" i="64"/>
  <c r="AF4" i="64"/>
  <c r="AG4" i="64"/>
  <c r="X4" i="64"/>
  <c r="W4" i="64"/>
  <c r="V4" i="64"/>
  <c r="G4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6" i="64"/>
  <c r="K5" i="64"/>
  <c r="K4" i="64"/>
  <c r="J8" i="64"/>
  <c r="L8" i="64"/>
  <c r="M8" i="64"/>
  <c r="N8" i="64"/>
  <c r="O8" i="64"/>
  <c r="P8" i="64"/>
  <c r="Q8" i="64"/>
  <c r="R8" i="64"/>
  <c r="S8" i="64"/>
  <c r="T8" i="64"/>
  <c r="J9" i="64"/>
  <c r="L9" i="64"/>
  <c r="M9" i="64"/>
  <c r="N9" i="64"/>
  <c r="O9" i="64"/>
  <c r="P9" i="64"/>
  <c r="Q9" i="64"/>
  <c r="R9" i="64"/>
  <c r="S9" i="64"/>
  <c r="T9" i="64"/>
  <c r="J10" i="64"/>
  <c r="L10" i="64"/>
  <c r="M10" i="64"/>
  <c r="N10" i="64"/>
  <c r="O10" i="64"/>
  <c r="P10" i="64"/>
  <c r="Q10" i="64"/>
  <c r="R10" i="64"/>
  <c r="S10" i="64"/>
  <c r="T10" i="64"/>
  <c r="J11" i="64"/>
  <c r="L11" i="64"/>
  <c r="M11" i="64"/>
  <c r="N11" i="64"/>
  <c r="O11" i="64"/>
  <c r="P11" i="64"/>
  <c r="Q11" i="64"/>
  <c r="R11" i="64"/>
  <c r="S11" i="64"/>
  <c r="T11" i="64"/>
  <c r="J12" i="64"/>
  <c r="L12" i="64"/>
  <c r="M12" i="64"/>
  <c r="N12" i="64"/>
  <c r="O12" i="64"/>
  <c r="P12" i="64"/>
  <c r="Q12" i="64"/>
  <c r="R12" i="64"/>
  <c r="S12" i="64"/>
  <c r="T12" i="64"/>
  <c r="J13" i="64"/>
  <c r="L13" i="64"/>
  <c r="M13" i="64"/>
  <c r="N13" i="64"/>
  <c r="O13" i="64"/>
  <c r="P13" i="64"/>
  <c r="Q13" i="64"/>
  <c r="R13" i="64"/>
  <c r="S13" i="64"/>
  <c r="T13" i="64"/>
  <c r="J14" i="64"/>
  <c r="L14" i="64"/>
  <c r="M14" i="64"/>
  <c r="N14" i="64"/>
  <c r="O14" i="64"/>
  <c r="P14" i="64"/>
  <c r="Q14" i="64"/>
  <c r="R14" i="64"/>
  <c r="S14" i="64"/>
  <c r="T14" i="64"/>
  <c r="J15" i="64"/>
  <c r="L15" i="64"/>
  <c r="M15" i="64"/>
  <c r="N15" i="64"/>
  <c r="O15" i="64"/>
  <c r="P15" i="64"/>
  <c r="Q15" i="64"/>
  <c r="R15" i="64"/>
  <c r="S15" i="64"/>
  <c r="T15" i="64"/>
  <c r="J16" i="64"/>
  <c r="L16" i="64"/>
  <c r="M16" i="64"/>
  <c r="N16" i="64"/>
  <c r="O16" i="64"/>
  <c r="P16" i="64"/>
  <c r="Q16" i="64"/>
  <c r="R16" i="64"/>
  <c r="S16" i="64"/>
  <c r="T16" i="64"/>
  <c r="J17" i="64"/>
  <c r="L17" i="64"/>
  <c r="M17" i="64"/>
  <c r="N17" i="64"/>
  <c r="O17" i="64"/>
  <c r="P17" i="64"/>
  <c r="Q17" i="64"/>
  <c r="R17" i="64"/>
  <c r="S17" i="64"/>
  <c r="T17" i="64"/>
  <c r="J18" i="64"/>
  <c r="L18" i="64"/>
  <c r="M18" i="64"/>
  <c r="N18" i="64"/>
  <c r="O18" i="64"/>
  <c r="P18" i="64"/>
  <c r="Q18" i="64"/>
  <c r="R18" i="64"/>
  <c r="S18" i="64"/>
  <c r="T18" i="64"/>
  <c r="J19" i="64"/>
  <c r="L19" i="64"/>
  <c r="M19" i="64"/>
  <c r="N19" i="64"/>
  <c r="O19" i="64"/>
  <c r="P19" i="64"/>
  <c r="Q19" i="64"/>
  <c r="R19" i="64"/>
  <c r="S19" i="64"/>
  <c r="T19" i="64"/>
  <c r="J20" i="64"/>
  <c r="L20" i="64"/>
  <c r="M20" i="64"/>
  <c r="N20" i="64"/>
  <c r="O20" i="64"/>
  <c r="P20" i="64"/>
  <c r="Q20" i="64"/>
  <c r="R20" i="64"/>
  <c r="S20" i="64"/>
  <c r="T20" i="64"/>
  <c r="J21" i="64"/>
  <c r="L21" i="64"/>
  <c r="M21" i="64"/>
  <c r="N21" i="64"/>
  <c r="O21" i="64"/>
  <c r="P21" i="64"/>
  <c r="Q21" i="64"/>
  <c r="R21" i="64"/>
  <c r="S21" i="64"/>
  <c r="T21" i="64"/>
  <c r="J22" i="64"/>
  <c r="L22" i="64"/>
  <c r="M22" i="64"/>
  <c r="N22" i="64"/>
  <c r="O22" i="64"/>
  <c r="P22" i="64"/>
  <c r="Q22" i="64"/>
  <c r="R22" i="64"/>
  <c r="S22" i="64"/>
  <c r="T22" i="64"/>
  <c r="J23" i="64"/>
  <c r="L23" i="64"/>
  <c r="M23" i="64"/>
  <c r="N23" i="64"/>
  <c r="O23" i="64"/>
  <c r="P23" i="64"/>
  <c r="Q23" i="64"/>
  <c r="R23" i="64"/>
  <c r="S23" i="64"/>
  <c r="T23" i="64"/>
  <c r="J24" i="64"/>
  <c r="L24" i="64"/>
  <c r="M24" i="64"/>
  <c r="N24" i="64"/>
  <c r="O24" i="64"/>
  <c r="P24" i="64"/>
  <c r="Q24" i="64"/>
  <c r="R24" i="64"/>
  <c r="S24" i="64"/>
  <c r="T24" i="64"/>
  <c r="J25" i="64"/>
  <c r="L25" i="64"/>
  <c r="M25" i="64"/>
  <c r="N25" i="64"/>
  <c r="O25" i="64"/>
  <c r="P25" i="64"/>
  <c r="Q25" i="64"/>
  <c r="R25" i="64"/>
  <c r="S25" i="64"/>
  <c r="T25" i="64"/>
  <c r="J26" i="64"/>
  <c r="L26" i="64"/>
  <c r="M26" i="64"/>
  <c r="N26" i="64"/>
  <c r="O26" i="64"/>
  <c r="P26" i="64"/>
  <c r="Q26" i="64"/>
  <c r="R26" i="64"/>
  <c r="S26" i="64"/>
  <c r="T26" i="64"/>
  <c r="J27" i="64"/>
  <c r="L27" i="64"/>
  <c r="M27" i="64"/>
  <c r="N27" i="64"/>
  <c r="O27" i="64"/>
  <c r="P27" i="64"/>
  <c r="Q27" i="64"/>
  <c r="R27" i="64"/>
  <c r="S27" i="64"/>
  <c r="T27" i="64"/>
  <c r="J28" i="64"/>
  <c r="L28" i="64"/>
  <c r="M28" i="64"/>
  <c r="N28" i="64"/>
  <c r="O28" i="64"/>
  <c r="P28" i="64"/>
  <c r="Q28" i="64"/>
  <c r="R28" i="64"/>
  <c r="S28" i="64"/>
  <c r="T28" i="64"/>
  <c r="J29" i="64"/>
  <c r="L29" i="64"/>
  <c r="M29" i="64"/>
  <c r="N29" i="64"/>
  <c r="O29" i="64"/>
  <c r="P29" i="64"/>
  <c r="Q29" i="64"/>
  <c r="R29" i="64"/>
  <c r="S29" i="64"/>
  <c r="T29" i="64"/>
  <c r="J30" i="64"/>
  <c r="L30" i="64"/>
  <c r="M30" i="64"/>
  <c r="N30" i="64"/>
  <c r="O30" i="64"/>
  <c r="P30" i="64"/>
  <c r="Q30" i="64"/>
  <c r="R30" i="64"/>
  <c r="S30" i="64"/>
  <c r="T30" i="64"/>
  <c r="J31" i="64"/>
  <c r="L31" i="64"/>
  <c r="M31" i="64"/>
  <c r="N31" i="64"/>
  <c r="O31" i="64"/>
  <c r="P31" i="64"/>
  <c r="Q31" i="64"/>
  <c r="R31" i="64"/>
  <c r="S31" i="64"/>
  <c r="T31" i="64"/>
  <c r="J32" i="64"/>
  <c r="L32" i="64"/>
  <c r="M32" i="64"/>
  <c r="N32" i="64"/>
  <c r="O32" i="64"/>
  <c r="P32" i="64"/>
  <c r="Q32" i="64"/>
  <c r="R32" i="64"/>
  <c r="S32" i="64"/>
  <c r="T32" i="64"/>
  <c r="J33" i="64"/>
  <c r="L33" i="64"/>
  <c r="M33" i="64"/>
  <c r="N33" i="64"/>
  <c r="O33" i="64"/>
  <c r="P33" i="64"/>
  <c r="Q33" i="64"/>
  <c r="R33" i="64"/>
  <c r="S33" i="64"/>
  <c r="T33" i="64"/>
  <c r="J6" i="64"/>
  <c r="L6" i="64"/>
  <c r="M6" i="64"/>
  <c r="N6" i="64"/>
  <c r="O6" i="64"/>
  <c r="P6" i="64"/>
  <c r="Q6" i="64"/>
  <c r="R6" i="64"/>
  <c r="S6" i="64"/>
  <c r="T6" i="64"/>
  <c r="J7" i="64"/>
  <c r="L7" i="64"/>
  <c r="M7" i="64"/>
  <c r="N7" i="64"/>
  <c r="O7" i="64"/>
  <c r="P7" i="64"/>
  <c r="Q7" i="64"/>
  <c r="R7" i="64"/>
  <c r="S7" i="64"/>
  <c r="T7" i="64"/>
  <c r="T5" i="64"/>
  <c r="R5" i="64"/>
  <c r="P5" i="64"/>
  <c r="N5" i="64"/>
  <c r="T4" i="64"/>
  <c r="R4" i="64"/>
  <c r="P4" i="64"/>
  <c r="N4" i="64"/>
  <c r="B7" i="64"/>
  <c r="C7" i="64"/>
  <c r="D7" i="64"/>
  <c r="E7" i="64"/>
  <c r="F7" i="64"/>
  <c r="G7" i="64"/>
  <c r="H7" i="64"/>
  <c r="B8" i="64"/>
  <c r="C8" i="64"/>
  <c r="D8" i="64"/>
  <c r="E8" i="64"/>
  <c r="F8" i="64"/>
  <c r="G8" i="64"/>
  <c r="H8" i="64"/>
  <c r="B9" i="64"/>
  <c r="C9" i="64"/>
  <c r="D9" i="64"/>
  <c r="E9" i="64"/>
  <c r="F9" i="64"/>
  <c r="G9" i="64"/>
  <c r="H9" i="64"/>
  <c r="B10" i="64"/>
  <c r="C10" i="64"/>
  <c r="D10" i="64"/>
  <c r="E10" i="64"/>
  <c r="F10" i="64"/>
  <c r="G10" i="64"/>
  <c r="H10" i="64"/>
  <c r="B11" i="64"/>
  <c r="C11" i="64"/>
  <c r="D11" i="64"/>
  <c r="E11" i="64"/>
  <c r="F11" i="64"/>
  <c r="G11" i="64"/>
  <c r="H11" i="64"/>
  <c r="B12" i="64"/>
  <c r="C12" i="64"/>
  <c r="D12" i="64"/>
  <c r="E12" i="64"/>
  <c r="F12" i="64"/>
  <c r="G12" i="64"/>
  <c r="H12" i="64"/>
  <c r="B13" i="64"/>
  <c r="C13" i="64"/>
  <c r="D13" i="64"/>
  <c r="E13" i="64"/>
  <c r="F13" i="64"/>
  <c r="G13" i="64"/>
  <c r="H13" i="64"/>
  <c r="B14" i="64"/>
  <c r="C14" i="64"/>
  <c r="D14" i="64"/>
  <c r="E14" i="64"/>
  <c r="F14" i="64"/>
  <c r="G14" i="64"/>
  <c r="H14" i="64"/>
  <c r="B15" i="64"/>
  <c r="C15" i="64"/>
  <c r="D15" i="64"/>
  <c r="E15" i="64"/>
  <c r="F15" i="64"/>
  <c r="G15" i="64"/>
  <c r="H15" i="64"/>
  <c r="B16" i="64"/>
  <c r="C16" i="64"/>
  <c r="D16" i="64"/>
  <c r="E16" i="64"/>
  <c r="F16" i="64"/>
  <c r="G16" i="64"/>
  <c r="H16" i="64"/>
  <c r="B17" i="64"/>
  <c r="C17" i="64"/>
  <c r="D17" i="64"/>
  <c r="E17" i="64"/>
  <c r="F17" i="64"/>
  <c r="G17" i="64"/>
  <c r="H17" i="64"/>
  <c r="B18" i="64"/>
  <c r="C18" i="64"/>
  <c r="D18" i="64"/>
  <c r="E18" i="64"/>
  <c r="F18" i="64"/>
  <c r="G18" i="64"/>
  <c r="H18" i="64"/>
  <c r="B19" i="64"/>
  <c r="C19" i="64"/>
  <c r="D19" i="64"/>
  <c r="E19" i="64"/>
  <c r="F19" i="64"/>
  <c r="G19" i="64"/>
  <c r="H19" i="64"/>
  <c r="B20" i="64"/>
  <c r="C20" i="64"/>
  <c r="D20" i="64"/>
  <c r="E20" i="64"/>
  <c r="F20" i="64"/>
  <c r="G20" i="64"/>
  <c r="H20" i="64"/>
  <c r="B21" i="64"/>
  <c r="C21" i="64"/>
  <c r="D21" i="64"/>
  <c r="E21" i="64"/>
  <c r="F21" i="64"/>
  <c r="G21" i="64"/>
  <c r="H21" i="64"/>
  <c r="B22" i="64"/>
  <c r="C22" i="64"/>
  <c r="D22" i="64"/>
  <c r="E22" i="64"/>
  <c r="F22" i="64"/>
  <c r="G22" i="64"/>
  <c r="H22" i="64"/>
  <c r="B23" i="64"/>
  <c r="C23" i="64"/>
  <c r="D23" i="64"/>
  <c r="E23" i="64"/>
  <c r="F23" i="64"/>
  <c r="G23" i="64"/>
  <c r="H23" i="64"/>
  <c r="B24" i="64"/>
  <c r="C24" i="64"/>
  <c r="D24" i="64"/>
  <c r="E24" i="64"/>
  <c r="F24" i="64"/>
  <c r="G24" i="64"/>
  <c r="H24" i="64"/>
  <c r="B25" i="64"/>
  <c r="C25" i="64"/>
  <c r="D25" i="64"/>
  <c r="E25" i="64"/>
  <c r="F25" i="64"/>
  <c r="G25" i="64"/>
  <c r="H25" i="64"/>
  <c r="B26" i="64"/>
  <c r="C26" i="64"/>
  <c r="D26" i="64"/>
  <c r="E26" i="64"/>
  <c r="F26" i="64"/>
  <c r="G26" i="64"/>
  <c r="H26" i="64"/>
  <c r="B27" i="64"/>
  <c r="C27" i="64"/>
  <c r="D27" i="64"/>
  <c r="E27" i="64"/>
  <c r="F27" i="64"/>
  <c r="G27" i="64"/>
  <c r="H27" i="64"/>
  <c r="B28" i="64"/>
  <c r="C28" i="64"/>
  <c r="D28" i="64"/>
  <c r="E28" i="64"/>
  <c r="F28" i="64"/>
  <c r="G28" i="64"/>
  <c r="H28" i="64"/>
  <c r="B29" i="64"/>
  <c r="C29" i="64"/>
  <c r="D29" i="64"/>
  <c r="E29" i="64"/>
  <c r="F29" i="64"/>
  <c r="G29" i="64"/>
  <c r="H29" i="64"/>
  <c r="B30" i="64"/>
  <c r="C30" i="64"/>
  <c r="D30" i="64"/>
  <c r="E30" i="64"/>
  <c r="F30" i="64"/>
  <c r="G30" i="64"/>
  <c r="H30" i="64"/>
  <c r="B31" i="64"/>
  <c r="C31" i="64"/>
  <c r="D31" i="64"/>
  <c r="E31" i="64"/>
  <c r="F31" i="64"/>
  <c r="G31" i="64"/>
  <c r="H31" i="64"/>
  <c r="B32" i="64"/>
  <c r="C32" i="64"/>
  <c r="D32" i="64"/>
  <c r="E32" i="64"/>
  <c r="F32" i="64"/>
  <c r="G32" i="64"/>
  <c r="H32" i="64"/>
  <c r="B33" i="64"/>
  <c r="C33" i="64"/>
  <c r="D33" i="64"/>
  <c r="E33" i="64"/>
  <c r="F33" i="64"/>
  <c r="G33" i="64"/>
  <c r="H33" i="64"/>
  <c r="H5" i="64"/>
  <c r="H6" i="64"/>
  <c r="G5" i="64"/>
  <c r="G6" i="64"/>
  <c r="C5" i="64"/>
  <c r="C6" i="64"/>
  <c r="D5" i="64"/>
  <c r="D6" i="64"/>
  <c r="E5" i="64"/>
  <c r="E6" i="64"/>
  <c r="F5" i="64"/>
  <c r="F6" i="64"/>
  <c r="H4" i="64"/>
  <c r="F4" i="64"/>
  <c r="E4" i="64"/>
  <c r="D4" i="64"/>
  <c r="C4" i="64"/>
  <c r="B5" i="64"/>
  <c r="B4" i="64"/>
  <c r="B6" i="64"/>
  <c r="J5" i="64"/>
  <c r="J4" i="64"/>
  <c r="M5" i="64" l="1"/>
  <c r="O5" i="64"/>
  <c r="Q5" i="64"/>
  <c r="S5" i="64"/>
  <c r="O4" i="64"/>
  <c r="Q4" i="64"/>
  <c r="S4" i="64"/>
  <c r="M4" i="64"/>
  <c r="L5" i="64"/>
  <c r="L4" i="64"/>
  <c r="E16" i="58"/>
  <c r="E17" i="58"/>
  <c r="E15" i="58"/>
  <c r="D16" i="58"/>
  <c r="D17" i="58"/>
  <c r="D15" i="58"/>
  <c r="C16" i="58"/>
  <c r="C17" i="58"/>
  <c r="C15" i="58"/>
  <c r="A5" i="64" l="1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J33" i="64"/>
  <c r="AL33" i="64"/>
  <c r="AM33" i="64"/>
  <c r="AO33" i="64"/>
  <c r="A4" i="64"/>
  <c r="B14" i="61" l="1"/>
  <c r="D7" i="58"/>
  <c r="D8" i="58"/>
  <c r="D9" i="58"/>
  <c r="D6" i="58"/>
  <c r="C32" i="58"/>
  <c r="A14" i="61"/>
  <c r="AK33" i="64"/>
  <c r="P24" i="58"/>
  <c r="O24" i="58"/>
  <c r="N24" i="58"/>
  <c r="B15" i="61"/>
  <c r="A15" i="61"/>
  <c r="A16" i="61"/>
  <c r="B16" i="61"/>
  <c r="A17" i="61"/>
  <c r="B17" i="61"/>
  <c r="A18" i="61"/>
  <c r="B18" i="61"/>
  <c r="C18" i="61"/>
  <c r="A19" i="61"/>
  <c r="B19" i="61"/>
  <c r="C19" i="61"/>
  <c r="A20" i="61"/>
  <c r="B20" i="61"/>
  <c r="C20" i="61"/>
  <c r="A21" i="61"/>
  <c r="B21" i="61"/>
  <c r="C21" i="61"/>
  <c r="A22" i="61"/>
  <c r="B22" i="61"/>
  <c r="C22" i="61"/>
  <c r="A23" i="61"/>
  <c r="B23" i="61"/>
  <c r="C23" i="61"/>
  <c r="A24" i="61"/>
  <c r="B24" i="61"/>
  <c r="C24" i="61"/>
  <c r="A25" i="61"/>
  <c r="B25" i="61"/>
  <c r="C25" i="61"/>
  <c r="A26" i="61"/>
  <c r="B26" i="61"/>
  <c r="C26" i="61"/>
  <c r="A27" i="61"/>
  <c r="B27" i="61"/>
  <c r="C27" i="61"/>
  <c r="A28" i="61"/>
  <c r="B28" i="61"/>
  <c r="C28" i="61"/>
  <c r="A29" i="61"/>
  <c r="B29" i="61"/>
  <c r="C29" i="61"/>
  <c r="A30" i="61"/>
  <c r="B30" i="61"/>
  <c r="C30" i="61"/>
  <c r="A31" i="61"/>
  <c r="B31" i="61"/>
  <c r="C31" i="61"/>
  <c r="A32" i="61"/>
  <c r="B32" i="61"/>
  <c r="C32" i="61"/>
  <c r="A33" i="61"/>
  <c r="B33" i="61"/>
  <c r="C33" i="61"/>
  <c r="A34" i="61"/>
  <c r="B34" i="61"/>
  <c r="C34" i="61"/>
  <c r="A35" i="61"/>
  <c r="B35" i="61"/>
  <c r="C35" i="61"/>
  <c r="A36" i="61"/>
  <c r="B36" i="61"/>
  <c r="C36" i="61"/>
  <c r="A37" i="61"/>
  <c r="B37" i="61"/>
  <c r="C37" i="61"/>
  <c r="A38" i="61"/>
  <c r="B38" i="61"/>
  <c r="C38" i="61"/>
  <c r="A39" i="61"/>
  <c r="B39" i="61"/>
  <c r="C39" i="61"/>
  <c r="A40" i="61"/>
  <c r="B40" i="61"/>
  <c r="C40" i="61"/>
  <c r="A41" i="61"/>
  <c r="B41" i="61"/>
  <c r="C41" i="61"/>
  <c r="A42" i="61"/>
  <c r="B42" i="61"/>
  <c r="C42" i="61"/>
  <c r="A43" i="61"/>
  <c r="B43" i="61"/>
  <c r="C43" i="61"/>
  <c r="Q24" i="58" l="1"/>
  <c r="L24" i="58"/>
  <c r="O19" i="58"/>
  <c r="P19" i="58"/>
  <c r="O20" i="58"/>
  <c r="P20" i="58"/>
  <c r="O21" i="58"/>
  <c r="P21" i="58"/>
  <c r="O22" i="58"/>
  <c r="P22" i="58"/>
  <c r="O23" i="58"/>
  <c r="P23" i="58"/>
  <c r="O16" i="58"/>
  <c r="P16" i="58"/>
  <c r="O17" i="58"/>
  <c r="P17" i="58"/>
  <c r="O18" i="58"/>
  <c r="P18" i="58"/>
  <c r="P15" i="58"/>
  <c r="O15" i="58"/>
  <c r="Q18" i="58" l="1"/>
  <c r="Q21" i="58"/>
  <c r="Q22" i="58"/>
  <c r="Q20" i="58"/>
  <c r="Q15" i="58"/>
  <c r="Q23" i="58"/>
  <c r="Q19" i="58"/>
  <c r="Q17" i="58"/>
  <c r="Q16" i="58"/>
  <c r="K8" i="61"/>
  <c r="K9" i="61"/>
  <c r="K7" i="61"/>
  <c r="K6" i="61"/>
  <c r="N16" i="58" l="1"/>
  <c r="N17" i="58"/>
  <c r="N18" i="58"/>
  <c r="N19" i="58"/>
  <c r="N20" i="58"/>
  <c r="N21" i="58"/>
  <c r="N22" i="58"/>
  <c r="N23" i="58"/>
  <c r="N26" i="58"/>
  <c r="N15" i="58"/>
  <c r="L15" i="58"/>
  <c r="L16" i="58"/>
  <c r="L17" i="58"/>
  <c r="L18" i="58"/>
  <c r="L19" i="58"/>
  <c r="L20" i="58"/>
  <c r="L21" i="58"/>
  <c r="L22" i="58"/>
  <c r="L23" i="58"/>
</calcChain>
</file>

<file path=xl/sharedStrings.xml><?xml version="1.0" encoding="utf-8"?>
<sst xmlns="http://schemas.openxmlformats.org/spreadsheetml/2006/main" count="268" uniqueCount="176">
  <si>
    <t>Task Description</t>
  </si>
  <si>
    <t>Expected Completion Date</t>
  </si>
  <si>
    <t>Level of Importance</t>
  </si>
  <si>
    <t>LOC comments</t>
  </si>
  <si>
    <t>Lead LOC Responsible Area</t>
  </si>
  <si>
    <t>Task Title / Sub Heading</t>
  </si>
  <si>
    <t>Operational Area</t>
  </si>
  <si>
    <t>Lead LOC Responsible Person</t>
  </si>
  <si>
    <t>Lead IPC Responsible Person</t>
  </si>
  <si>
    <t>EX.</t>
  </si>
  <si>
    <t>Simmons</t>
  </si>
  <si>
    <t>Anthony Michael</t>
  </si>
  <si>
    <t>Aéroport Paris Orly</t>
  </si>
  <si>
    <t>Aéroport CDG</t>
  </si>
  <si>
    <t>CISP Kellermann</t>
  </si>
  <si>
    <t>IBIS Porte de Gentilly</t>
  </si>
  <si>
    <t>Ibis Budget Porte d’Italie Est</t>
  </si>
  <si>
    <t>Ibis Budget Porte d’Italie Ouest</t>
  </si>
  <si>
    <t>Campanile Porte d’Italie</t>
  </si>
  <si>
    <t>N°</t>
  </si>
  <si>
    <t>oui</t>
  </si>
  <si>
    <t>non</t>
  </si>
  <si>
    <t>athlète</t>
  </si>
  <si>
    <t>guide</t>
  </si>
  <si>
    <t>STAFF médical</t>
  </si>
  <si>
    <t xml:space="preserve">Club </t>
  </si>
  <si>
    <t>Pays</t>
  </si>
  <si>
    <t>Sigle du groupe</t>
  </si>
  <si>
    <t>Club / NPC</t>
  </si>
  <si>
    <t>Package</t>
  </si>
  <si>
    <t>Single</t>
  </si>
  <si>
    <t>Package n°1</t>
  </si>
  <si>
    <t>Package n°2</t>
  </si>
  <si>
    <t xml:space="preserve">Package n°2 </t>
  </si>
  <si>
    <t>Participant</t>
  </si>
  <si>
    <t>Club</t>
  </si>
  <si>
    <t>Email</t>
  </si>
  <si>
    <t>Correspondant</t>
  </si>
  <si>
    <t>Chambre
Single, Twin, Triple</t>
  </si>
  <si>
    <t>Package
N°1 ou 2</t>
  </si>
  <si>
    <t>Fonction</t>
  </si>
  <si>
    <t>Nom</t>
  </si>
  <si>
    <t>Prénom</t>
  </si>
  <si>
    <t>Handicap</t>
  </si>
  <si>
    <t>Non</t>
  </si>
  <si>
    <t>Prix</t>
  </si>
  <si>
    <t>Chambre</t>
  </si>
  <si>
    <t>Chien guide</t>
  </si>
  <si>
    <t>Date d'arrivée
(jj/mm/aa)</t>
  </si>
  <si>
    <t>Heure d'arrivée
(24 hr)</t>
  </si>
  <si>
    <t>Gare</t>
  </si>
  <si>
    <t>Paris Nord</t>
  </si>
  <si>
    <t>Arrivée</t>
  </si>
  <si>
    <t>Départ</t>
  </si>
  <si>
    <t>Date de départ
(jj/mm/aa)</t>
  </si>
  <si>
    <t>Date de départ
(24 hr)</t>
  </si>
  <si>
    <t>Fauteuil de vie</t>
  </si>
  <si>
    <t>Valise</t>
  </si>
  <si>
    <t>Chaise de lancer</t>
  </si>
  <si>
    <t>Commentaires</t>
  </si>
  <si>
    <t>Lille</t>
  </si>
  <si>
    <t>En provenance de</t>
  </si>
  <si>
    <t>A destination de</t>
  </si>
  <si>
    <t>femme</t>
  </si>
  <si>
    <t>Paris Est</t>
  </si>
  <si>
    <t>Gare de Lyon</t>
  </si>
  <si>
    <t>Austerlitz</t>
  </si>
  <si>
    <t>Saint Lazard</t>
  </si>
  <si>
    <t>Montparnasse</t>
  </si>
  <si>
    <t>Portable</t>
  </si>
  <si>
    <r>
      <t>Prénom</t>
    </r>
    <r>
      <rPr>
        <b/>
        <sz val="10"/>
        <color theme="0" tint="-0.34998626667073579"/>
        <rFont val="Calibri"/>
        <family val="2"/>
        <scheme val="minor"/>
      </rPr>
      <t/>
    </r>
  </si>
  <si>
    <t>N° Licence FFH</t>
  </si>
  <si>
    <t>Genre</t>
  </si>
  <si>
    <t>Date de naissance
jj/mm/aaaa</t>
  </si>
  <si>
    <t>Fauteuil
de course</t>
  </si>
  <si>
    <t>Sourd</t>
  </si>
  <si>
    <t>Masculin</t>
  </si>
  <si>
    <t>2) Exemple ci-dessous en gris</t>
  </si>
  <si>
    <t>1) Les informations doivent être complétées pour chacun des membres de la délégation</t>
  </si>
  <si>
    <r>
      <t xml:space="preserve">Ce formulaire doit être complété et envoyé par mail à </t>
    </r>
    <r>
      <rPr>
        <sz val="12"/>
        <color rgb="FFFF0000"/>
        <rFont val="Calibri"/>
        <family val="2"/>
        <scheme val="minor"/>
      </rPr>
      <t xml:space="preserve">charlety@handisport.org </t>
    </r>
    <r>
      <rPr>
        <sz val="12"/>
        <color theme="1"/>
        <rFont val="Calibri"/>
        <family val="2"/>
        <scheme val="minor"/>
      </rPr>
      <t xml:space="preserve">avant le </t>
    </r>
    <r>
      <rPr>
        <b/>
        <sz val="12"/>
        <color rgb="FFFF0000"/>
        <rFont val="Calibri"/>
        <family val="2"/>
        <scheme val="minor"/>
      </rPr>
      <t>30 Avril 2017</t>
    </r>
  </si>
  <si>
    <r>
      <t xml:space="preserve">3) Ce formulaire doit être complété et envoyé par mail à </t>
    </r>
    <r>
      <rPr>
        <sz val="12"/>
        <color rgb="FFFF0000"/>
        <rFont val="Calibri"/>
        <family val="2"/>
        <scheme val="minor"/>
      </rPr>
      <t>charlety@handisport.org</t>
    </r>
    <r>
      <rPr>
        <sz val="12"/>
        <rFont val="Calibri"/>
        <family val="2"/>
        <scheme val="minor"/>
      </rPr>
      <t xml:space="preserve"> avant le</t>
    </r>
    <r>
      <rPr>
        <b/>
        <sz val="12"/>
        <color rgb="FFFF0000"/>
        <rFont val="Calibri"/>
        <family val="2"/>
        <scheme val="minor"/>
      </rPr>
      <t xml:space="preserve"> 30 Avril 2017</t>
    </r>
  </si>
  <si>
    <r>
      <t xml:space="preserve">Ce formulaire doit être complété et envoyé par mail à </t>
    </r>
    <r>
      <rPr>
        <sz val="12"/>
        <color rgb="FFFF0000"/>
        <rFont val="Calibri"/>
        <family val="2"/>
      </rPr>
      <t>charlety@handisport.org</t>
    </r>
    <r>
      <rPr>
        <sz val="12"/>
        <rFont val="Calibri"/>
        <family val="2"/>
      </rPr>
      <t xml:space="preserve"> avant le </t>
    </r>
    <r>
      <rPr>
        <b/>
        <sz val="12"/>
        <color rgb="FFFF0000"/>
        <rFont val="Calibri"/>
        <family val="2"/>
      </rPr>
      <t>30 Avril 2017</t>
    </r>
  </si>
  <si>
    <t>Formulaires Arrivées &amp; Départs :</t>
  </si>
  <si>
    <t>Classe de Handicap (ou Guide)</t>
  </si>
  <si>
    <t xml:space="preserve">FORMULAIRE D'ENGAGEMENT SPORTIF PAR ATHLETE </t>
  </si>
  <si>
    <t>27/05/17</t>
  </si>
  <si>
    <t>01/06/17</t>
  </si>
  <si>
    <t>Sexe</t>
  </si>
  <si>
    <t>Feminin</t>
  </si>
  <si>
    <t>Catégories</t>
  </si>
  <si>
    <t>Guide</t>
  </si>
  <si>
    <t>100m</t>
  </si>
  <si>
    <t>400m</t>
  </si>
  <si>
    <t>800m</t>
  </si>
  <si>
    <t>1500m</t>
  </si>
  <si>
    <t>Hauteur</t>
  </si>
  <si>
    <t>Longueur</t>
  </si>
  <si>
    <t>Poids</t>
  </si>
  <si>
    <t>Massue</t>
  </si>
  <si>
    <t>200m</t>
  </si>
  <si>
    <t>Epreuves</t>
  </si>
  <si>
    <t>Handicaps</t>
  </si>
  <si>
    <t>Mal marchant</t>
  </si>
  <si>
    <t>Valide</t>
  </si>
  <si>
    <t>Déficient visuel</t>
  </si>
  <si>
    <t>Autre</t>
  </si>
  <si>
    <t>Packages</t>
  </si>
  <si>
    <t>Zone de traitement
 des Packages et des Chambres</t>
  </si>
  <si>
    <t>TRANSPORTS</t>
  </si>
  <si>
    <t>HEBERGEMENT</t>
  </si>
  <si>
    <t>ENGAGEMENT SPORTIFS</t>
  </si>
  <si>
    <t>Club :</t>
  </si>
  <si>
    <t>Correspondant :</t>
  </si>
  <si>
    <t>Email :</t>
  </si>
  <si>
    <t>Portable :</t>
  </si>
  <si>
    <t>Réponses</t>
  </si>
  <si>
    <t>OUI</t>
  </si>
  <si>
    <t>NON</t>
  </si>
  <si>
    <t xml:space="preserve">FACTURATION </t>
  </si>
  <si>
    <t xml:space="preserve">Club : </t>
  </si>
  <si>
    <t>CP/ Ville :</t>
  </si>
  <si>
    <t>Fauteuil Manuel</t>
  </si>
  <si>
    <t>Panier repas Mercredi 31 Mai</t>
  </si>
  <si>
    <t>Nationalité</t>
  </si>
  <si>
    <t>ARRIVEE</t>
  </si>
  <si>
    <t>DEPART</t>
  </si>
  <si>
    <t>BAGAGES et MATERIELS</t>
  </si>
  <si>
    <t>INFORMATIONS SPORTIVES</t>
  </si>
  <si>
    <t>EPREUVES</t>
  </si>
  <si>
    <t>GROUPES</t>
  </si>
  <si>
    <t>SPORTS</t>
  </si>
  <si>
    <t>TRANSPORT</t>
  </si>
  <si>
    <t>INFOS PERSO</t>
  </si>
  <si>
    <t>HEBERGEME</t>
  </si>
  <si>
    <t xml:space="preserve">ADRESSE FACTURATION </t>
  </si>
  <si>
    <t>Adresse :</t>
  </si>
  <si>
    <r>
      <t>Adr 2</t>
    </r>
    <r>
      <rPr>
        <i/>
        <sz val="9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:</t>
    </r>
  </si>
  <si>
    <t>Kiné</t>
  </si>
  <si>
    <t>INFORMATIONS PERSONNELLES</t>
  </si>
  <si>
    <t>Aucun</t>
  </si>
  <si>
    <t>Manuel</t>
  </si>
  <si>
    <t>Electrique</t>
  </si>
  <si>
    <t>Record Personnel</t>
  </si>
  <si>
    <t>Version 3 du 12 mars 2017</t>
  </si>
  <si>
    <r>
      <t xml:space="preserve">Epreuve 
</t>
    </r>
    <r>
      <rPr>
        <b/>
        <sz val="14"/>
        <color rgb="FF0000FF"/>
        <rFont val="Calibri"/>
        <family val="2"/>
        <scheme val="minor"/>
      </rPr>
      <t>1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</si>
  <si>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2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</si>
  <si>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3</t>
    </r>
  </si>
  <si>
    <r>
      <t xml:space="preserve">Epreuve 
</t>
    </r>
    <r>
      <rPr>
        <b/>
        <sz val="14"/>
        <color rgb="FF0000FF"/>
        <rFont val="Calibri"/>
        <family val="2"/>
        <scheme val="minor"/>
      </rPr>
      <t>4</t>
    </r>
  </si>
  <si>
    <t>Num</t>
  </si>
  <si>
    <t>Panier repas du 
Mercredi 31 Mai 2017</t>
  </si>
  <si>
    <t>Chambre 
partagée avec …</t>
  </si>
  <si>
    <t>Fauteuil élect.</t>
  </si>
  <si>
    <t>Faut. Sport</t>
  </si>
  <si>
    <t>Nombre Bagages &amp; Matériels</t>
  </si>
  <si>
    <t>Et en plus …</t>
  </si>
  <si>
    <t>Adr2:</t>
  </si>
  <si>
    <r>
      <rPr>
        <b/>
        <sz val="12"/>
        <color theme="1"/>
        <rFont val="Calibri"/>
        <family val="2"/>
      </rPr>
      <t>DEMANDE de TRANSPORTS :</t>
    </r>
    <r>
      <rPr>
        <b/>
        <sz val="14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</si>
  <si>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r>
      <rPr>
        <b/>
        <sz val="12"/>
        <color theme="1"/>
        <rFont val="Calibri"/>
        <family val="2"/>
      </rPr>
      <t>DEMANDE pour HEBERGEMENTS :</t>
    </r>
    <r>
      <rPr>
        <b/>
        <sz val="14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</si>
  <si>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t>Athlète</t>
  </si>
  <si>
    <t>Cadre</t>
  </si>
  <si>
    <t>Médecin</t>
  </si>
  <si>
    <t>Accompagnateur</t>
  </si>
  <si>
    <t>Faut.de vie</t>
  </si>
  <si>
    <t>Chambre
Single ou Partagée</t>
  </si>
  <si>
    <r>
      <t xml:space="preserve">Chambre partagée avec …
</t>
    </r>
    <r>
      <rPr>
        <i/>
        <sz val="9"/>
        <color rgb="FF0070C0"/>
        <rFont val="Calibri"/>
        <family val="2"/>
        <scheme val="minor"/>
      </rPr>
      <t>(avec 1 à 4 personnes.)</t>
    </r>
  </si>
  <si>
    <t>.
.
.
.</t>
  </si>
  <si>
    <t>2 à 5 personnes</t>
  </si>
  <si>
    <t>Adresse Fact.:</t>
  </si>
  <si>
    <t>FORMULAIRE DE RESERVATION (PAR PERSONNE)</t>
  </si>
  <si>
    <t>Une fois le formulaire dûment rempli et envoyé, une facture avec le montant total à régler vous sera envoyée.</t>
  </si>
  <si>
    <t>Javelot</t>
  </si>
  <si>
    <t>5000m</t>
  </si>
  <si>
    <t>Disque</t>
  </si>
  <si>
    <t>4x100m</t>
  </si>
  <si>
    <t>4x400m</t>
  </si>
  <si>
    <t>Partagée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</si>
</sst>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yyyy\-mm\-dd;@"/>
    <numFmt numFmtId="165" formatCode="[$-409]dd\-mmm\-yy;@"/>
    <numFmt numFmtId="166" formatCode="h:mm;@"/>
    <numFmt numFmtId="167" formatCode="0#&quot; &quot;##&quot; &quot;##&quot; &quot;##&quot; &quot;##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宋体"/>
      <family val="3"/>
      <charset val="129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b/>
      <sz val="10"/>
      <color rgb="FF0070C0"/>
      <name val="Calibri"/>
      <family val="2"/>
      <scheme val="minor"/>
    </font>
    <font>
      <b/>
      <sz val="18"/>
      <color rgb="FFFF66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i/>
      <sz val="12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/>
      <name val="Verdana"/>
      <family val="2"/>
    </font>
    <font>
      <b/>
      <sz val="10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</font>
    <font>
      <b/>
      <sz val="12"/>
      <color theme="3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theme="9"/>
      <name val="Calibri"/>
      <family val="2"/>
    </font>
    <font>
      <b/>
      <sz val="14"/>
      <color theme="1"/>
      <name val="Calibri"/>
      <family val="2"/>
    </font>
    <font>
      <b/>
      <sz val="14"/>
      <color theme="9"/>
      <name val="Calibri"/>
      <family val="2"/>
      <scheme val="minor"/>
    </font>
    <font>
      <b/>
      <sz val="10"/>
      <color rgb="FF0000FF"/>
      <name val="Verdana"/>
      <family val="2"/>
    </font>
    <font>
      <sz val="10"/>
      <color rgb="FF0000FF"/>
      <name val="Verdana"/>
      <family val="2"/>
    </font>
    <font>
      <sz val="12"/>
      <color rgb="FF0000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00FF"/>
      <name val="Calibri"/>
      <family val="2"/>
    </font>
    <font>
      <b/>
      <u/>
      <sz val="16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0"/>
      <name val="Calibri"/>
      <family val="2"/>
    </font>
    <font>
      <sz val="11"/>
      <color rgb="FF0000FF"/>
      <name val="Calibri"/>
      <family val="2"/>
    </font>
    <font>
      <sz val="14"/>
      <color rgb="FF0000FF"/>
      <name val="Calibri"/>
      <family val="2"/>
    </font>
    <font>
      <b/>
      <sz val="16"/>
      <color rgb="FFFFFF00"/>
      <name val="Calibri"/>
      <family val="2"/>
    </font>
    <font>
      <u/>
      <sz val="14"/>
      <color rgb="FF0000FF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FF"/>
      <name val="Calibri"/>
      <family val="2"/>
    </font>
    <font>
      <b/>
      <sz val="16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9"/>
      <color rgb="FF0070C0"/>
      <name val="Calibri"/>
      <family val="2"/>
      <scheme val="minor"/>
    </font>
    <font>
      <b/>
      <sz val="8"/>
      <color rgb="FF0000FF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78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B03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medium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thick">
        <color rgb="FF7030A0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ashed">
        <color rgb="FF0000FF"/>
      </bottom>
      <diagonal/>
    </border>
    <border>
      <left style="thick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dashed">
        <color rgb="FF0000FF"/>
      </top>
      <bottom style="dashed">
        <color rgb="FF0000FF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thin">
        <color auto="1"/>
      </right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rgb="FF7030A0"/>
      </left>
      <right/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thick">
        <color rgb="FF7030A0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ck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thick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auto="1"/>
      </bottom>
      <diagonal/>
    </border>
    <border>
      <left/>
      <right/>
      <top style="medium">
        <color rgb="FF0000FF"/>
      </top>
      <bottom style="medium">
        <color auto="1"/>
      </bottom>
      <diagonal/>
    </border>
    <border>
      <left/>
      <right style="thin">
        <color rgb="FF0000FF"/>
      </right>
      <top style="medium">
        <color rgb="FF0000FF"/>
      </top>
      <bottom style="medium">
        <color auto="1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</borders>
  <cellStyleXfs count="539">
    <xf numFmtId="0" fontId="0" fillId="0" borderId="0"/>
    <xf numFmtId="0" fontId="2" fillId="0" borderId="0" applyNumberFormat="0" applyFont="0" applyFill="0" applyBorder="0" applyProtection="0">
      <alignment vertical="top"/>
    </xf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7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21" borderId="0" applyNumberFormat="0" applyBorder="0" applyAlignment="0" applyProtection="0"/>
  </cellStyleXfs>
  <cellXfs count="4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6" fillId="7" borderId="0" xfId="0" applyNumberFormat="1" applyFont="1" applyFill="1" applyBorder="1" applyAlignment="1">
      <alignment horizontal="center"/>
    </xf>
    <xf numFmtId="0" fontId="6" fillId="7" borderId="0" xfId="0" applyFont="1" applyFill="1"/>
    <xf numFmtId="164" fontId="6" fillId="7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indent="1"/>
    </xf>
    <xf numFmtId="0" fontId="13" fillId="0" borderId="0" xfId="531" applyFont="1" applyBorder="1" applyAlignment="1" applyProtection="1">
      <alignment horizontal="left" vertical="center"/>
      <protection locked="0"/>
    </xf>
    <xf numFmtId="164" fontId="6" fillId="7" borderId="8" xfId="0" applyNumberFormat="1" applyFont="1" applyFill="1" applyBorder="1" applyAlignment="1">
      <alignment horizontal="center" vertical="center"/>
    </xf>
    <xf numFmtId="0" fontId="17" fillId="9" borderId="0" xfId="0" applyFont="1" applyFill="1"/>
    <xf numFmtId="0" fontId="19" fillId="9" borderId="0" xfId="0" applyFont="1" applyFill="1" applyAlignment="1">
      <alignment horizontal="left" vertical="center" indent="1"/>
    </xf>
    <xf numFmtId="0" fontId="21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 inden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24" fillId="0" borderId="0" xfId="1" applyFont="1" applyAlignment="1"/>
    <xf numFmtId="0" fontId="17" fillId="0" borderId="0" xfId="0" applyFont="1"/>
    <xf numFmtId="0" fontId="17" fillId="0" borderId="0" xfId="0" applyFont="1" applyFill="1"/>
    <xf numFmtId="49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20" fontId="6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7" fillId="7" borderId="0" xfId="0" applyFont="1" applyFill="1"/>
    <xf numFmtId="0" fontId="17" fillId="7" borderId="0" xfId="0" applyFont="1" applyFill="1" applyAlignment="1">
      <alignment horizontal="center"/>
    </xf>
    <xf numFmtId="0" fontId="19" fillId="7" borderId="0" xfId="0" applyFont="1" applyFill="1" applyAlignment="1">
      <alignment horizontal="left" vertical="center" indent="1"/>
    </xf>
    <xf numFmtId="0" fontId="20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left" vertical="center" indent="1"/>
    </xf>
    <xf numFmtId="0" fontId="22" fillId="7" borderId="0" xfId="0" applyFont="1" applyFill="1" applyAlignment="1">
      <alignment horizontal="left" vertical="center" indent="1"/>
    </xf>
    <xf numFmtId="0" fontId="6" fillId="7" borderId="0" xfId="0" applyFont="1" applyFill="1" applyAlignment="1">
      <alignment horizontal="left" vertical="center" indent="1"/>
    </xf>
    <xf numFmtId="0" fontId="4" fillId="7" borderId="0" xfId="0" applyFont="1" applyFill="1" applyAlignment="1">
      <alignment horizontal="center" vertical="center"/>
    </xf>
    <xf numFmtId="0" fontId="0" fillId="7" borderId="0" xfId="0" applyFill="1"/>
    <xf numFmtId="0" fontId="13" fillId="7" borderId="0" xfId="531" applyFont="1" applyFill="1" applyProtection="1">
      <alignment vertical="center"/>
      <protection locked="0"/>
    </xf>
    <xf numFmtId="0" fontId="14" fillId="7" borderId="0" xfId="0" applyFont="1" applyFill="1"/>
    <xf numFmtId="0" fontId="14" fillId="7" borderId="0" xfId="0" applyFont="1" applyFill="1" applyAlignment="1">
      <alignment vertical="center"/>
    </xf>
    <xf numFmtId="0" fontId="14" fillId="7" borderId="0" xfId="0" applyFont="1" applyFill="1" applyBorder="1"/>
    <xf numFmtId="0" fontId="6" fillId="7" borderId="0" xfId="0" applyFont="1" applyFill="1" applyBorder="1"/>
    <xf numFmtId="0" fontId="15" fillId="0" borderId="8" xfId="0" applyFont="1" applyBorder="1" applyAlignment="1">
      <alignment horizontal="center"/>
    </xf>
    <xf numFmtId="0" fontId="0" fillId="7" borderId="0" xfId="0" applyFont="1" applyFill="1" applyBorder="1"/>
    <xf numFmtId="49" fontId="11" fillId="7" borderId="0" xfId="0" applyNumberFormat="1" applyFont="1" applyFill="1" applyBorder="1" applyAlignment="1">
      <alignment horizontal="center" vertical="center"/>
    </xf>
    <xf numFmtId="20" fontId="11" fillId="7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7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7" borderId="0" xfId="0" applyFont="1" applyFill="1" applyBorder="1"/>
    <xf numFmtId="0" fontId="30" fillId="0" borderId="0" xfId="531" applyFont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23" fillId="11" borderId="19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36" fillId="7" borderId="0" xfId="0" applyFont="1" applyFill="1"/>
    <xf numFmtId="0" fontId="30" fillId="0" borderId="0" xfId="531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0" fillId="7" borderId="0" xfId="531" applyFont="1" applyFill="1" applyProtection="1">
      <alignment vertical="center"/>
      <protection locked="0"/>
    </xf>
    <xf numFmtId="0" fontId="36" fillId="7" borderId="0" xfId="0" applyFont="1" applyFill="1" applyAlignment="1">
      <alignment vertical="center"/>
    </xf>
    <xf numFmtId="0" fontId="36" fillId="7" borderId="10" xfId="0" applyFont="1" applyFill="1" applyBorder="1" applyAlignment="1">
      <alignment horizontal="center" vertical="center"/>
    </xf>
    <xf numFmtId="0" fontId="11" fillId="0" borderId="0" xfId="531" applyFo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531" applyFont="1" applyAlignment="1" applyProtection="1">
      <alignment horizontal="left" vertical="center" indent="1"/>
      <protection locked="0"/>
    </xf>
    <xf numFmtId="0" fontId="11" fillId="0" borderId="0" xfId="531" applyFont="1" applyAlignment="1" applyProtection="1">
      <alignment vertical="center"/>
      <protection locked="0"/>
    </xf>
    <xf numFmtId="0" fontId="11" fillId="0" borderId="0" xfId="53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20" fillId="0" borderId="0" xfId="1" applyFont="1" applyAlignment="1"/>
    <xf numFmtId="164" fontId="6" fillId="7" borderId="0" xfId="0" applyNumberFormat="1" applyFont="1" applyFill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13" fillId="0" borderId="0" xfId="531" applyFont="1" applyProtection="1">
      <alignment vertical="center"/>
      <protection locked="0"/>
    </xf>
    <xf numFmtId="0" fontId="14" fillId="0" borderId="0" xfId="0" applyFont="1" applyFill="1"/>
    <xf numFmtId="0" fontId="13" fillId="0" borderId="0" xfId="531" applyFont="1" applyAlignment="1" applyProtection="1">
      <alignment horizontal="left" vertical="center" indent="1"/>
      <protection locked="0"/>
    </xf>
    <xf numFmtId="0" fontId="43" fillId="0" borderId="0" xfId="1" applyFont="1" applyAlignment="1"/>
    <xf numFmtId="0" fontId="6" fillId="0" borderId="0" xfId="0" applyFont="1" applyFill="1" applyBorder="1" applyAlignment="1">
      <alignment horizontal="left" vertical="center" indent="1"/>
    </xf>
    <xf numFmtId="0" fontId="13" fillId="0" borderId="9" xfId="531" applyFont="1" applyBorder="1" applyAlignment="1" applyProtection="1">
      <alignment horizontal="center" vertical="center"/>
      <protection locked="0"/>
    </xf>
    <xf numFmtId="0" fontId="13" fillId="0" borderId="0" xfId="531" applyFont="1" applyBorder="1" applyAlignment="1" applyProtection="1">
      <alignment horizontal="center" vertical="center"/>
      <protection locked="0"/>
    </xf>
    <xf numFmtId="0" fontId="33" fillId="0" borderId="0" xfId="531" applyFont="1" applyBorder="1" applyProtection="1">
      <alignment vertical="center"/>
      <protection locked="0"/>
    </xf>
    <xf numFmtId="0" fontId="17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/>
    <xf numFmtId="0" fontId="4" fillId="0" borderId="31" xfId="0" applyFont="1" applyBorder="1"/>
    <xf numFmtId="0" fontId="4" fillId="0" borderId="34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8" xfId="0" applyFont="1" applyBorder="1" applyAlignment="1">
      <alignment horizontal="center" vertical="center"/>
    </xf>
    <xf numFmtId="0" fontId="25" fillId="14" borderId="14" xfId="1" applyFont="1" applyFill="1" applyBorder="1" applyAlignment="1">
      <alignment horizontal="center" vertical="center" wrapText="1"/>
    </xf>
    <xf numFmtId="0" fontId="23" fillId="0" borderId="41" xfId="531" applyFont="1" applyBorder="1" applyProtection="1">
      <alignment vertical="center"/>
      <protection locked="0"/>
    </xf>
    <xf numFmtId="0" fontId="39" fillId="0" borderId="0" xfId="1" applyFont="1" applyFill="1" applyBorder="1" applyAlignment="1">
      <alignment horizontal="center" vertical="center" wrapText="1"/>
    </xf>
    <xf numFmtId="0" fontId="41" fillId="0" borderId="49" xfId="1" applyFont="1" applyBorder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14" fontId="53" fillId="0" borderId="1" xfId="1" applyNumberFormat="1" applyFont="1" applyBorder="1" applyAlignment="1">
      <alignment horizontal="center" vertical="center"/>
    </xf>
    <xf numFmtId="0" fontId="52" fillId="0" borderId="13" xfId="1" applyFont="1" applyBorder="1" applyAlignment="1">
      <alignment horizontal="center" vertical="center"/>
    </xf>
    <xf numFmtId="14" fontId="53" fillId="0" borderId="13" xfId="1" applyNumberFormat="1" applyFont="1" applyBorder="1" applyAlignment="1">
      <alignment horizontal="center" vertical="center"/>
    </xf>
    <xf numFmtId="0" fontId="53" fillId="0" borderId="13" xfId="1" applyFont="1" applyBorder="1" applyAlignment="1">
      <alignment horizontal="center" vertical="center"/>
    </xf>
    <xf numFmtId="49" fontId="45" fillId="7" borderId="1" xfId="0" applyNumberFormat="1" applyFont="1" applyFill="1" applyBorder="1" applyAlignment="1">
      <alignment horizontal="center" vertical="center"/>
    </xf>
    <xf numFmtId="14" fontId="54" fillId="7" borderId="1" xfId="0" applyNumberFormat="1" applyFont="1" applyFill="1" applyBorder="1" applyAlignment="1">
      <alignment horizontal="center" vertical="center"/>
    </xf>
    <xf numFmtId="49" fontId="54" fillId="7" borderId="1" xfId="0" applyNumberFormat="1" applyFont="1" applyFill="1" applyBorder="1" applyAlignment="1">
      <alignment horizontal="center" vertical="center"/>
    </xf>
    <xf numFmtId="49" fontId="45" fillId="7" borderId="25" xfId="0" applyNumberFormat="1" applyFont="1" applyFill="1" applyBorder="1" applyAlignment="1">
      <alignment horizontal="center" vertical="center"/>
    </xf>
    <xf numFmtId="0" fontId="53" fillId="0" borderId="25" xfId="1" applyFont="1" applyBorder="1" applyAlignment="1">
      <alignment horizontal="center" vertical="center"/>
    </xf>
    <xf numFmtId="14" fontId="54" fillId="7" borderId="25" xfId="0" applyNumberFormat="1" applyFont="1" applyFill="1" applyBorder="1" applyAlignment="1">
      <alignment horizontal="center" vertical="center"/>
    </xf>
    <xf numFmtId="49" fontId="54" fillId="7" borderId="25" xfId="0" applyNumberFormat="1" applyFont="1" applyFill="1" applyBorder="1" applyAlignment="1">
      <alignment horizontal="center" vertical="center"/>
    </xf>
    <xf numFmtId="0" fontId="45" fillId="7" borderId="3" xfId="0" applyFont="1" applyFill="1" applyBorder="1" applyAlignment="1">
      <alignment horizontal="center" vertical="center"/>
    </xf>
    <xf numFmtId="0" fontId="54" fillId="7" borderId="3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66" fontId="54" fillId="7" borderId="2" xfId="0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0" fontId="54" fillId="7" borderId="4" xfId="0" applyFont="1" applyFill="1" applyBorder="1" applyAlignment="1">
      <alignment horizontal="center" vertical="center"/>
    </xf>
    <xf numFmtId="165" fontId="54" fillId="7" borderId="3" xfId="0" applyNumberFormat="1" applyFont="1" applyFill="1" applyBorder="1" applyAlignment="1">
      <alignment horizontal="center" vertical="center"/>
    </xf>
    <xf numFmtId="20" fontId="54" fillId="7" borderId="11" xfId="0" applyNumberFormat="1" applyFont="1" applyFill="1" applyBorder="1" applyAlignment="1">
      <alignment horizontal="center" vertical="center"/>
    </xf>
    <xf numFmtId="0" fontId="54" fillId="7" borderId="8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20" fontId="54" fillId="0" borderId="11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25" fillId="14" borderId="57" xfId="1" applyFont="1" applyFill="1" applyBorder="1" applyAlignment="1">
      <alignment horizontal="center" vertical="center"/>
    </xf>
    <xf numFmtId="0" fontId="25" fillId="0" borderId="59" xfId="1" applyFont="1" applyFill="1" applyBorder="1" applyAlignment="1">
      <alignment horizontal="center" vertical="center"/>
    </xf>
    <xf numFmtId="0" fontId="53" fillId="0" borderId="60" xfId="1" applyFont="1" applyBorder="1" applyAlignment="1">
      <alignment horizontal="center" vertical="center"/>
    </xf>
    <xf numFmtId="0" fontId="13" fillId="7" borderId="9" xfId="53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horizontal="left" wrapText="1"/>
    </xf>
    <xf numFmtId="0" fontId="4" fillId="7" borderId="0" xfId="0" applyFont="1" applyFill="1"/>
    <xf numFmtId="0" fontId="0" fillId="7" borderId="0" xfId="0" applyFont="1" applyFill="1"/>
    <xf numFmtId="0" fontId="14" fillId="0" borderId="0" xfId="0" applyFont="1" applyFill="1" applyBorder="1"/>
    <xf numFmtId="0" fontId="55" fillId="0" borderId="17" xfId="1" applyFont="1" applyFill="1" applyBorder="1" applyAlignment="1">
      <alignment horizontal="center" vertical="center"/>
    </xf>
    <xf numFmtId="0" fontId="55" fillId="0" borderId="18" xfId="1" applyFont="1" applyFill="1" applyBorder="1" applyAlignment="1">
      <alignment horizontal="center" vertical="center"/>
    </xf>
    <xf numFmtId="0" fontId="55" fillId="0" borderId="24" xfId="1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49" fontId="32" fillId="8" borderId="3" xfId="0" applyNumberFormat="1" applyFont="1" applyFill="1" applyBorder="1" applyAlignment="1">
      <alignment horizontal="center" vertical="center"/>
    </xf>
    <xf numFmtId="166" fontId="32" fillId="8" borderId="2" xfId="0" applyNumberFormat="1" applyFont="1" applyFill="1" applyBorder="1" applyAlignment="1">
      <alignment horizontal="center" vertical="center"/>
    </xf>
    <xf numFmtId="20" fontId="32" fillId="8" borderId="11" xfId="0" applyNumberFormat="1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164" fontId="32" fillId="7" borderId="0" xfId="0" applyNumberFormat="1" applyFont="1" applyFill="1" applyBorder="1" applyAlignment="1">
      <alignment horizontal="center"/>
    </xf>
    <xf numFmtId="0" fontId="32" fillId="7" borderId="0" xfId="0" applyFont="1" applyFill="1"/>
    <xf numFmtId="164" fontId="32" fillId="7" borderId="0" xfId="0" applyNumberFormat="1" applyFont="1" applyFill="1" applyAlignment="1">
      <alignment horizontal="center"/>
    </xf>
    <xf numFmtId="49" fontId="32" fillId="8" borderId="65" xfId="0" applyNumberFormat="1" applyFont="1" applyFill="1" applyBorder="1" applyAlignment="1">
      <alignment horizontal="center" vertical="center"/>
    </xf>
    <xf numFmtId="164" fontId="32" fillId="8" borderId="66" xfId="0" applyNumberFormat="1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164" fontId="54" fillId="7" borderId="66" xfId="0" applyNumberFormat="1" applyFont="1" applyFill="1" applyBorder="1" applyAlignment="1">
      <alignment horizontal="center" vertical="center"/>
    </xf>
    <xf numFmtId="0" fontId="54" fillId="0" borderId="66" xfId="0" applyFont="1" applyBorder="1" applyAlignment="1">
      <alignment horizontal="center"/>
    </xf>
    <xf numFmtId="164" fontId="54" fillId="7" borderId="66" xfId="0" applyNumberFormat="1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center" vertical="center"/>
    </xf>
    <xf numFmtId="0" fontId="45" fillId="7" borderId="69" xfId="0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165" fontId="54" fillId="7" borderId="69" xfId="0" applyNumberFormat="1" applyFont="1" applyFill="1" applyBorder="1" applyAlignment="1">
      <alignment horizontal="center" vertical="center"/>
    </xf>
    <xf numFmtId="166" fontId="54" fillId="7" borderId="72" xfId="0" applyNumberFormat="1" applyFont="1" applyFill="1" applyBorder="1" applyAlignment="1">
      <alignment horizontal="center" vertical="center"/>
    </xf>
    <xf numFmtId="166" fontId="54" fillId="0" borderId="72" xfId="0" applyNumberFormat="1" applyFont="1" applyFill="1" applyBorder="1" applyAlignment="1">
      <alignment horizontal="center" vertical="center"/>
    </xf>
    <xf numFmtId="0" fontId="54" fillId="7" borderId="71" xfId="0" applyFont="1" applyFill="1" applyBorder="1" applyAlignment="1">
      <alignment horizontal="center" vertical="center"/>
    </xf>
    <xf numFmtId="0" fontId="54" fillId="7" borderId="73" xfId="0" applyFont="1" applyFill="1" applyBorder="1" applyAlignment="1">
      <alignment horizontal="center" vertical="center"/>
    </xf>
    <xf numFmtId="0" fontId="54" fillId="7" borderId="74" xfId="0" applyFont="1" applyFill="1" applyBorder="1" applyAlignment="1">
      <alignment horizontal="center" vertical="center"/>
    </xf>
    <xf numFmtId="0" fontId="54" fillId="7" borderId="69" xfId="0" applyFont="1" applyFill="1" applyBorder="1" applyAlignment="1">
      <alignment horizontal="center" vertical="center"/>
    </xf>
    <xf numFmtId="0" fontId="54" fillId="7" borderId="72" xfId="0" applyFont="1" applyFill="1" applyBorder="1" applyAlignment="1">
      <alignment horizontal="center" vertical="center"/>
    </xf>
    <xf numFmtId="0" fontId="54" fillId="7" borderId="75" xfId="0" applyFont="1" applyFill="1" applyBorder="1" applyAlignment="1">
      <alignment horizontal="center" vertical="center" wrapText="1"/>
    </xf>
    <xf numFmtId="164" fontId="54" fillId="7" borderId="76" xfId="0" applyNumberFormat="1" applyFont="1" applyFill="1" applyBorder="1" applyAlignment="1">
      <alignment horizontal="center" vertical="center"/>
    </xf>
    <xf numFmtId="0" fontId="17" fillId="9" borderId="46" xfId="0" applyFont="1" applyFill="1" applyBorder="1"/>
    <xf numFmtId="0" fontId="17" fillId="9" borderId="47" xfId="0" applyFont="1" applyFill="1" applyBorder="1"/>
    <xf numFmtId="0" fontId="19" fillId="9" borderId="51" xfId="0" applyFont="1" applyFill="1" applyBorder="1" applyAlignment="1">
      <alignment horizontal="left" vertical="center" indent="1"/>
    </xf>
    <xf numFmtId="0" fontId="19" fillId="9" borderId="0" xfId="0" applyFont="1" applyFill="1" applyBorder="1" applyAlignment="1">
      <alignment horizontal="left" vertical="center" indent="1"/>
    </xf>
    <xf numFmtId="0" fontId="21" fillId="9" borderId="51" xfId="0" applyFont="1" applyFill="1" applyBorder="1" applyAlignment="1">
      <alignment horizontal="left" vertical="center" indent="1"/>
    </xf>
    <xf numFmtId="0" fontId="21" fillId="9" borderId="0" xfId="0" applyFont="1" applyFill="1" applyBorder="1" applyAlignment="1">
      <alignment horizontal="left" vertical="center" indent="1"/>
    </xf>
    <xf numFmtId="0" fontId="22" fillId="9" borderId="51" xfId="0" applyFont="1" applyFill="1" applyBorder="1" applyAlignment="1">
      <alignment horizontal="left" vertical="center" indent="1"/>
    </xf>
    <xf numFmtId="0" fontId="22" fillId="9" borderId="0" xfId="0" applyFont="1" applyFill="1" applyBorder="1" applyAlignment="1">
      <alignment horizontal="left" vertical="center" indent="1"/>
    </xf>
    <xf numFmtId="0" fontId="6" fillId="0" borderId="51" xfId="0" applyFont="1" applyFill="1" applyBorder="1" applyAlignment="1">
      <alignment horizontal="left" vertical="center" indent="1"/>
    </xf>
    <xf numFmtId="0" fontId="6" fillId="0" borderId="78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14" fillId="7" borderId="51" xfId="0" applyFont="1" applyFill="1" applyBorder="1"/>
    <xf numFmtId="0" fontId="13" fillId="0" borderId="51" xfId="531" applyFont="1" applyBorder="1" applyAlignment="1" applyProtection="1">
      <alignment vertical="center"/>
      <protection locked="0"/>
    </xf>
    <xf numFmtId="0" fontId="32" fillId="0" borderId="78" xfId="0" applyFont="1" applyFill="1" applyBorder="1" applyAlignment="1">
      <alignment horizontal="left" vertical="center" indent="1"/>
    </xf>
    <xf numFmtId="0" fontId="6" fillId="7" borderId="51" xfId="0" applyFont="1" applyFill="1" applyBorder="1" applyAlignment="1">
      <alignment horizontal="center" vertical="center"/>
    </xf>
    <xf numFmtId="166" fontId="6" fillId="7" borderId="78" xfId="0" applyNumberFormat="1" applyFont="1" applyFill="1" applyBorder="1" applyAlignment="1">
      <alignment horizontal="center" vertical="center"/>
    </xf>
    <xf numFmtId="0" fontId="20" fillId="12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2" fillId="7" borderId="0" xfId="0" applyFont="1" applyFill="1" applyAlignment="1" applyProtection="1">
      <alignment horizontal="left" vertical="center" indent="1"/>
      <protection hidden="1"/>
    </xf>
    <xf numFmtId="0" fontId="6" fillId="7" borderId="0" xfId="0" applyFont="1" applyFill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13" fillId="7" borderId="0" xfId="531" applyFont="1" applyFill="1" applyProtection="1">
      <alignment vertical="center"/>
      <protection hidden="1"/>
    </xf>
    <xf numFmtId="0" fontId="28" fillId="7" borderId="0" xfId="531" applyFont="1" applyFill="1" applyProtection="1">
      <alignment vertical="center"/>
      <protection hidden="1"/>
    </xf>
    <xf numFmtId="0" fontId="14" fillId="7" borderId="0" xfId="0" applyFont="1" applyFill="1" applyProtection="1">
      <protection hidden="1"/>
    </xf>
    <xf numFmtId="20" fontId="16" fillId="7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28" fillId="7" borderId="0" xfId="0" applyFont="1" applyFill="1" applyProtection="1">
      <protection hidden="1"/>
    </xf>
    <xf numFmtId="0" fontId="28" fillId="0" borderId="0" xfId="531" applyFont="1" applyBorder="1" applyAlignment="1" applyProtection="1">
      <alignment horizontal="left" vertical="center"/>
      <protection hidden="1"/>
    </xf>
    <xf numFmtId="0" fontId="32" fillId="0" borderId="0" xfId="0" applyFont="1" applyFill="1" applyAlignment="1" applyProtection="1">
      <alignment horizontal="left" vertical="center" indent="1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35" fillId="0" borderId="0" xfId="0" applyFont="1" applyProtection="1">
      <protection hidden="1"/>
    </xf>
    <xf numFmtId="0" fontId="36" fillId="7" borderId="0" xfId="0" applyFont="1" applyFill="1" applyProtection="1">
      <protection hidden="1"/>
    </xf>
    <xf numFmtId="0" fontId="31" fillId="0" borderId="0" xfId="531" applyFont="1" applyBorder="1" applyAlignment="1" applyProtection="1">
      <alignment vertical="center"/>
      <protection hidden="1"/>
    </xf>
    <xf numFmtId="166" fontId="6" fillId="7" borderId="0" xfId="0" applyNumberFormat="1" applyFont="1" applyFill="1" applyBorder="1" applyAlignment="1" applyProtection="1">
      <alignment horizontal="center" vertical="center"/>
      <protection hidden="1"/>
    </xf>
    <xf numFmtId="0" fontId="6" fillId="7" borderId="0" xfId="0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164" fontId="6" fillId="7" borderId="0" xfId="0" applyNumberFormat="1" applyFont="1" applyFill="1" applyAlignment="1" applyProtection="1">
      <alignment horizontal="center"/>
      <protection hidden="1"/>
    </xf>
    <xf numFmtId="164" fontId="6" fillId="7" borderId="0" xfId="0" applyNumberFormat="1" applyFont="1" applyFill="1" applyAlignment="1" applyProtection="1">
      <alignment horizontal="center" vertical="center"/>
      <protection hidden="1"/>
    </xf>
    <xf numFmtId="0" fontId="16" fillId="7" borderId="0" xfId="0" applyNumberFormat="1" applyFont="1" applyFill="1" applyBorder="1" applyAlignment="1" applyProtection="1">
      <alignment horizontal="center" vertical="center"/>
      <protection hidden="1"/>
    </xf>
    <xf numFmtId="0" fontId="44" fillId="13" borderId="38" xfId="0" applyFont="1" applyFill="1" applyBorder="1" applyAlignment="1" applyProtection="1">
      <alignment horizontal="center" vertical="center"/>
      <protection hidden="1"/>
    </xf>
    <xf numFmtId="0" fontId="44" fillId="13" borderId="39" xfId="0" applyFont="1" applyFill="1" applyBorder="1" applyAlignment="1" applyProtection="1">
      <alignment horizontal="center" vertical="center"/>
      <protection hidden="1"/>
    </xf>
    <xf numFmtId="0" fontId="44" fillId="13" borderId="40" xfId="0" applyFont="1" applyFill="1" applyBorder="1" applyAlignment="1" applyProtection="1">
      <alignment horizontal="center" vertical="center"/>
      <protection hidden="1"/>
    </xf>
    <xf numFmtId="20" fontId="6" fillId="7" borderId="0" xfId="0" applyNumberFormat="1" applyFont="1" applyFill="1" applyBorder="1" applyAlignment="1" applyProtection="1">
      <alignment horizontal="center" vertical="center"/>
      <protection hidden="1"/>
    </xf>
    <xf numFmtId="166" fontId="11" fillId="7" borderId="0" xfId="0" applyNumberFormat="1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165" fontId="16" fillId="7" borderId="0" xfId="0" applyNumberFormat="1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Protection="1">
      <protection hidden="1"/>
    </xf>
    <xf numFmtId="0" fontId="19" fillId="7" borderId="0" xfId="0" applyFont="1" applyFill="1" applyAlignment="1" applyProtection="1">
      <alignment horizontal="left" vertical="center" indent="1"/>
      <protection hidden="1"/>
    </xf>
    <xf numFmtId="0" fontId="21" fillId="7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Alignment="1">
      <alignment wrapText="1"/>
    </xf>
    <xf numFmtId="0" fontId="62" fillId="16" borderId="10" xfId="533" applyFont="1" applyBorder="1" applyAlignment="1">
      <alignment horizontal="center"/>
    </xf>
    <xf numFmtId="0" fontId="60" fillId="17" borderId="18" xfId="534" applyFont="1" applyBorder="1" applyAlignment="1">
      <alignment horizontal="center" vertical="center" wrapText="1"/>
    </xf>
    <xf numFmtId="0" fontId="60" fillId="17" borderId="13" xfId="534" applyFont="1" applyBorder="1" applyAlignment="1">
      <alignment horizontal="center" vertical="center" wrapText="1"/>
    </xf>
    <xf numFmtId="0" fontId="60" fillId="17" borderId="88" xfId="534" applyFont="1" applyBorder="1" applyAlignment="1">
      <alignment horizontal="center" vertical="center" wrapText="1"/>
    </xf>
    <xf numFmtId="0" fontId="60" fillId="19" borderId="89" xfId="536" applyFont="1" applyBorder="1" applyAlignment="1">
      <alignment horizontal="center" vertical="center" wrapText="1"/>
    </xf>
    <xf numFmtId="0" fontId="60" fillId="19" borderId="90" xfId="536" applyFont="1" applyBorder="1" applyAlignment="1">
      <alignment horizontal="center" vertical="center" wrapText="1"/>
    </xf>
    <xf numFmtId="0" fontId="60" fillId="22" borderId="89" xfId="538" applyFont="1" applyFill="1" applyBorder="1" applyAlignment="1">
      <alignment horizontal="center" vertical="center" wrapText="1"/>
    </xf>
    <xf numFmtId="0" fontId="60" fillId="22" borderId="90" xfId="538" applyFont="1" applyFill="1" applyBorder="1" applyAlignment="1">
      <alignment horizontal="center" vertical="center" wrapText="1"/>
    </xf>
    <xf numFmtId="0" fontId="60" fillId="22" borderId="91" xfId="538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/>
    </xf>
    <xf numFmtId="14" fontId="4" fillId="0" borderId="86" xfId="0" applyNumberFormat="1" applyFont="1" applyBorder="1" applyAlignment="1">
      <alignment horizontal="center"/>
    </xf>
    <xf numFmtId="166" fontId="4" fillId="0" borderId="86" xfId="0" applyNumberFormat="1" applyFont="1" applyBorder="1" applyAlignment="1">
      <alignment horizontal="center"/>
    </xf>
    <xf numFmtId="0" fontId="4" fillId="15" borderId="86" xfId="0" applyFont="1" applyFill="1" applyBorder="1" applyAlignment="1">
      <alignment horizontal="center"/>
    </xf>
    <xf numFmtId="0" fontId="4" fillId="15" borderId="0" xfId="0" applyFont="1" applyFill="1"/>
    <xf numFmtId="0" fontId="60" fillId="22" borderId="92" xfId="538" applyFont="1" applyFill="1" applyBorder="1" applyAlignment="1">
      <alignment horizontal="center" vertical="center" wrapText="1"/>
    </xf>
    <xf numFmtId="0" fontId="60" fillId="24" borderId="86" xfId="538" applyFont="1" applyFill="1" applyBorder="1" applyAlignment="1">
      <alignment horizontal="center" vertical="center" wrapText="1"/>
    </xf>
    <xf numFmtId="0" fontId="60" fillId="22" borderId="100" xfId="538" applyFont="1" applyFill="1" applyBorder="1" applyAlignment="1">
      <alignment horizontal="center" vertical="center" wrapText="1"/>
    </xf>
    <xf numFmtId="0" fontId="60" fillId="25" borderId="86" xfId="538" applyFont="1" applyFill="1" applyBorder="1" applyAlignment="1">
      <alignment horizontal="center" vertical="center" wrapText="1"/>
    </xf>
    <xf numFmtId="0" fontId="58" fillId="26" borderId="0" xfId="0" applyFont="1" applyFill="1" applyBorder="1" applyAlignment="1">
      <alignment horizontal="center" vertical="center"/>
    </xf>
    <xf numFmtId="0" fontId="60" fillId="26" borderId="86" xfId="538" applyFont="1" applyFill="1" applyBorder="1" applyAlignment="1">
      <alignment horizontal="center" vertical="center" wrapText="1"/>
    </xf>
    <xf numFmtId="0" fontId="4" fillId="24" borderId="86" xfId="0" applyFont="1" applyFill="1" applyBorder="1" applyAlignment="1">
      <alignment horizontal="center"/>
    </xf>
    <xf numFmtId="0" fontId="4" fillId="25" borderId="86" xfId="0" applyFont="1" applyFill="1" applyBorder="1" applyAlignment="1">
      <alignment horizontal="center"/>
    </xf>
    <xf numFmtId="0" fontId="4" fillId="26" borderId="86" xfId="0" applyFont="1" applyFill="1" applyBorder="1" applyAlignment="1">
      <alignment horizontal="center"/>
    </xf>
    <xf numFmtId="0" fontId="60" fillId="27" borderId="99" xfId="538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center"/>
    </xf>
    <xf numFmtId="49" fontId="54" fillId="7" borderId="3" xfId="0" applyNumberFormat="1" applyFont="1" applyFill="1" applyBorder="1" applyAlignment="1">
      <alignment horizontal="center" vertical="center"/>
    </xf>
    <xf numFmtId="0" fontId="67" fillId="0" borderId="104" xfId="1" applyFont="1" applyFill="1" applyBorder="1" applyAlignment="1">
      <alignment horizontal="center" vertical="center" wrapText="1"/>
    </xf>
    <xf numFmtId="0" fontId="67" fillId="0" borderId="105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9" fillId="6" borderId="64" xfId="0" applyFont="1" applyFill="1" applyBorder="1" applyAlignment="1">
      <alignment horizontal="center" vertical="center" wrapText="1"/>
    </xf>
    <xf numFmtId="0" fontId="13" fillId="7" borderId="0" xfId="531" applyFont="1" applyFill="1" applyBorder="1" applyAlignment="1" applyProtection="1">
      <alignment horizontal="center" vertical="center"/>
      <protection locked="0"/>
    </xf>
    <xf numFmtId="0" fontId="46" fillId="7" borderId="0" xfId="531" applyFont="1" applyFill="1" applyBorder="1" applyAlignment="1" applyProtection="1">
      <alignment horizontal="center" vertical="center"/>
      <protection locked="0"/>
    </xf>
    <xf numFmtId="0" fontId="53" fillId="0" borderId="113" xfId="1" applyFont="1" applyBorder="1" applyAlignment="1">
      <alignment horizontal="center" vertical="center"/>
    </xf>
    <xf numFmtId="0" fontId="53" fillId="0" borderId="114" xfId="1" applyFont="1" applyBorder="1" applyAlignment="1">
      <alignment horizontal="center" vertical="center"/>
    </xf>
    <xf numFmtId="0" fontId="53" fillId="0" borderId="118" xfId="1" applyFont="1" applyBorder="1" applyAlignment="1">
      <alignment horizontal="center" vertical="center"/>
    </xf>
    <xf numFmtId="0" fontId="53" fillId="0" borderId="119" xfId="1" applyFont="1" applyBorder="1" applyAlignment="1">
      <alignment horizontal="center" vertical="center"/>
    </xf>
    <xf numFmtId="0" fontId="53" fillId="0" borderId="120" xfId="1" applyFont="1" applyBorder="1" applyAlignment="1">
      <alignment horizontal="center" vertical="center"/>
    </xf>
    <xf numFmtId="0" fontId="53" fillId="0" borderId="121" xfId="1" applyFont="1" applyBorder="1" applyAlignment="1">
      <alignment horizontal="center" vertical="center"/>
    </xf>
    <xf numFmtId="0" fontId="44" fillId="28" borderId="116" xfId="1" applyFont="1" applyFill="1" applyBorder="1" applyAlignment="1">
      <alignment horizontal="center" vertical="center" wrapText="1"/>
    </xf>
    <xf numFmtId="0" fontId="44" fillId="28" borderId="17" xfId="1" applyFont="1" applyFill="1" applyBorder="1" applyAlignment="1">
      <alignment horizontal="center" vertical="center"/>
    </xf>
    <xf numFmtId="0" fontId="44" fillId="28" borderId="1" xfId="1" applyFont="1" applyFill="1" applyBorder="1" applyAlignment="1">
      <alignment horizontal="center" vertical="center" wrapText="1"/>
    </xf>
    <xf numFmtId="0" fontId="44" fillId="28" borderId="113" xfId="1" applyFont="1" applyFill="1" applyBorder="1" applyAlignment="1">
      <alignment horizontal="center" vertical="center" wrapText="1"/>
    </xf>
    <xf numFmtId="0" fontId="44" fillId="28" borderId="117" xfId="1" applyFont="1" applyFill="1" applyBorder="1" applyAlignment="1">
      <alignment horizontal="center" vertical="center" wrapText="1"/>
    </xf>
    <xf numFmtId="0" fontId="74" fillId="6" borderId="4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74" fillId="9" borderId="50" xfId="0" applyFont="1" applyFill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14" fontId="62" fillId="16" borderId="10" xfId="533" applyNumberFormat="1" applyFont="1" applyBorder="1" applyAlignment="1">
      <alignment horizontal="center"/>
    </xf>
    <xf numFmtId="14" fontId="60" fillId="17" borderId="13" xfId="534" applyNumberFormat="1" applyFont="1" applyBorder="1" applyAlignment="1">
      <alignment horizontal="center" vertical="center" wrapText="1"/>
    </xf>
    <xf numFmtId="14" fontId="4" fillId="0" borderId="0" xfId="0" applyNumberFormat="1" applyFont="1"/>
    <xf numFmtId="1" fontId="62" fillId="16" borderId="10" xfId="533" applyNumberFormat="1" applyFont="1" applyBorder="1" applyAlignment="1">
      <alignment horizontal="center"/>
    </xf>
    <xf numFmtId="1" fontId="60" fillId="17" borderId="13" xfId="534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/>
    </xf>
    <xf numFmtId="1" fontId="4" fillId="0" borderId="0" xfId="0" applyNumberFormat="1" applyFont="1"/>
    <xf numFmtId="0" fontId="20" fillId="12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60" fillId="22" borderId="89" xfId="538" applyNumberFormat="1" applyFont="1" applyFill="1" applyBorder="1" applyAlignment="1">
      <alignment horizontal="center" vertical="center" wrapText="1"/>
    </xf>
    <xf numFmtId="0" fontId="56" fillId="10" borderId="95" xfId="537" applyFont="1" applyFill="1" applyBorder="1" applyAlignment="1">
      <alignment horizontal="center" wrapText="1"/>
    </xf>
    <xf numFmtId="1" fontId="4" fillId="0" borderId="86" xfId="0" applyNumberFormat="1" applyFont="1" applyBorder="1" applyAlignment="1">
      <alignment horizontal="left" wrapText="1"/>
    </xf>
    <xf numFmtId="0" fontId="18" fillId="0" borderId="51" xfId="1" applyFont="1" applyFill="1" applyBorder="1" applyAlignment="1">
      <alignment horizontal="right" vertical="center" wrapText="1"/>
    </xf>
    <xf numFmtId="0" fontId="60" fillId="19" borderId="92" xfId="536" applyFont="1" applyBorder="1" applyAlignment="1">
      <alignment horizontal="center" vertical="center" wrapText="1"/>
    </xf>
    <xf numFmtId="0" fontId="60" fillId="15" borderId="86" xfId="538" applyFont="1" applyFill="1" applyBorder="1" applyAlignment="1">
      <alignment horizontal="center" vertical="center" wrapText="1"/>
    </xf>
    <xf numFmtId="0" fontId="64" fillId="23" borderId="33" xfId="0" applyFont="1" applyFill="1" applyBorder="1" applyAlignment="1">
      <alignment horizontal="center"/>
    </xf>
    <xf numFmtId="0" fontId="64" fillId="23" borderId="34" xfId="0" applyFont="1" applyFill="1" applyBorder="1" applyAlignment="1">
      <alignment horizontal="center"/>
    </xf>
    <xf numFmtId="0" fontId="18" fillId="0" borderId="128" xfId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1" fillId="0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6" fillId="7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7" borderId="0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0" fillId="7" borderId="0" xfId="0" applyFont="1" applyFill="1" applyBorder="1" applyProtection="1">
      <protection hidden="1"/>
    </xf>
    <xf numFmtId="0" fontId="18" fillId="0" borderId="51" xfId="1" applyFont="1" applyFill="1" applyBorder="1" applyAlignment="1">
      <alignment vertical="center" wrapText="1"/>
    </xf>
    <xf numFmtId="0" fontId="41" fillId="0" borderId="61" xfId="1" applyFont="1" applyBorder="1" applyAlignment="1">
      <alignment horizontal="center" vertical="center"/>
    </xf>
    <xf numFmtId="0" fontId="53" fillId="0" borderId="131" xfId="1" applyFont="1" applyBorder="1" applyAlignment="1">
      <alignment horizontal="center" vertical="center"/>
    </xf>
    <xf numFmtId="0" fontId="79" fillId="0" borderId="1" xfId="1" quotePrefix="1" applyFont="1" applyBorder="1" applyAlignment="1">
      <alignment horizontal="left" vertical="center" wrapText="1"/>
    </xf>
    <xf numFmtId="0" fontId="79" fillId="0" borderId="13" xfId="1" quotePrefix="1" applyFont="1" applyBorder="1" applyAlignment="1">
      <alignment horizontal="left" vertical="center" wrapText="1"/>
    </xf>
    <xf numFmtId="6" fontId="81" fillId="0" borderId="113" xfId="1" applyNumberFormat="1" applyFont="1" applyBorder="1" applyAlignment="1">
      <alignment horizontal="center" vertical="center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73" fillId="9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20" fontId="72" fillId="9" borderId="22" xfId="1" applyNumberFormat="1" applyFont="1" applyFill="1" applyBorder="1" applyAlignment="1">
      <alignment horizontal="center" vertical="center"/>
    </xf>
    <xf numFmtId="20" fontId="19" fillId="9" borderId="23" xfId="1" applyNumberFormat="1" applyFont="1" applyFill="1" applyBorder="1" applyAlignment="1">
      <alignment horizontal="center" vertical="center"/>
    </xf>
    <xf numFmtId="20" fontId="19" fillId="9" borderId="115" xfId="1" applyNumberFormat="1" applyFont="1" applyFill="1" applyBorder="1" applyAlignment="1">
      <alignment horizontal="center" vertical="center"/>
    </xf>
    <xf numFmtId="49" fontId="6" fillId="7" borderId="20" xfId="0" applyNumberFormat="1" applyFont="1" applyFill="1" applyBorder="1" applyAlignment="1">
      <alignment horizontal="center" vertical="center"/>
    </xf>
    <xf numFmtId="49" fontId="6" fillId="7" borderId="0" xfId="0" applyNumberFormat="1" applyFont="1" applyFill="1" applyBorder="1" applyAlignment="1">
      <alignment horizontal="center" vertical="center"/>
    </xf>
    <xf numFmtId="0" fontId="56" fillId="0" borderId="42" xfId="531" applyFont="1" applyBorder="1" applyAlignment="1" applyProtection="1">
      <alignment horizontal="center" vertical="center"/>
      <protection locked="0"/>
    </xf>
    <xf numFmtId="0" fontId="56" fillId="0" borderId="43" xfId="531" applyFont="1" applyBorder="1" applyAlignment="1" applyProtection="1">
      <alignment horizontal="center" vertical="center"/>
      <protection locked="0"/>
    </xf>
    <xf numFmtId="0" fontId="56" fillId="0" borderId="44" xfId="531" applyFont="1" applyBorder="1" applyAlignment="1" applyProtection="1">
      <alignment horizontal="center" vertical="center"/>
      <protection locked="0"/>
    </xf>
    <xf numFmtId="0" fontId="61" fillId="0" borderId="42" xfId="531" applyFont="1" applyBorder="1" applyAlignment="1" applyProtection="1">
      <alignment horizontal="center" vertical="center"/>
      <protection locked="0"/>
    </xf>
    <xf numFmtId="0" fontId="61" fillId="0" borderId="43" xfId="531" applyFont="1" applyBorder="1" applyAlignment="1" applyProtection="1">
      <alignment horizontal="center" vertical="center"/>
      <protection locked="0"/>
    </xf>
    <xf numFmtId="0" fontId="61" fillId="0" borderId="44" xfId="531" applyFont="1" applyBorder="1" applyAlignment="1" applyProtection="1">
      <alignment horizontal="center" vertical="center"/>
      <protection locked="0"/>
    </xf>
    <xf numFmtId="0" fontId="7" fillId="0" borderId="42" xfId="532" applyNumberFormat="1" applyBorder="1" applyAlignment="1" applyProtection="1">
      <alignment horizontal="center" vertical="center"/>
      <protection locked="0"/>
    </xf>
    <xf numFmtId="0" fontId="63" fillId="0" borderId="43" xfId="532" applyNumberFormat="1" applyFont="1" applyBorder="1" applyAlignment="1" applyProtection="1">
      <alignment horizontal="center" vertical="center"/>
      <protection locked="0"/>
    </xf>
    <xf numFmtId="0" fontId="63" fillId="0" borderId="44" xfId="532" applyNumberFormat="1" applyFont="1" applyBorder="1" applyAlignment="1" applyProtection="1">
      <alignment horizontal="center" vertical="center"/>
      <protection locked="0"/>
    </xf>
    <xf numFmtId="167" fontId="61" fillId="0" borderId="42" xfId="531" applyNumberFormat="1" applyFont="1" applyBorder="1" applyAlignment="1" applyProtection="1">
      <alignment horizontal="center" vertical="center"/>
      <protection locked="0"/>
    </xf>
    <xf numFmtId="167" fontId="61" fillId="0" borderId="43" xfId="531" applyNumberFormat="1" applyFont="1" applyBorder="1" applyAlignment="1" applyProtection="1">
      <alignment horizontal="center" vertical="center"/>
      <protection locked="0"/>
    </xf>
    <xf numFmtId="167" fontId="61" fillId="0" borderId="44" xfId="531" applyNumberFormat="1" applyFont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/>
    </xf>
    <xf numFmtId="0" fontId="14" fillId="0" borderId="106" xfId="0" applyFont="1" applyFill="1" applyBorder="1" applyAlignment="1">
      <alignment horizontal="right" vertical="top"/>
    </xf>
    <xf numFmtId="0" fontId="14" fillId="0" borderId="45" xfId="0" applyFont="1" applyFill="1" applyBorder="1" applyAlignment="1">
      <alignment horizontal="right" vertical="top"/>
    </xf>
    <xf numFmtId="0" fontId="46" fillId="8" borderId="107" xfId="531" applyFont="1" applyFill="1" applyBorder="1" applyAlignment="1" applyProtection="1">
      <alignment horizontal="center" vertical="center"/>
      <protection locked="0"/>
    </xf>
    <xf numFmtId="0" fontId="46" fillId="8" borderId="108" xfId="531" applyFont="1" applyFill="1" applyBorder="1" applyAlignment="1" applyProtection="1">
      <alignment horizontal="center" vertical="center"/>
      <protection locked="0"/>
    </xf>
    <xf numFmtId="0" fontId="46" fillId="8" borderId="109" xfId="531" applyFont="1" applyFill="1" applyBorder="1" applyAlignment="1" applyProtection="1">
      <alignment horizontal="center" vertical="center"/>
      <protection locked="0"/>
    </xf>
    <xf numFmtId="0" fontId="46" fillId="8" borderId="110" xfId="531" applyFont="1" applyFill="1" applyBorder="1" applyAlignment="1" applyProtection="1">
      <alignment horizontal="center" vertical="center"/>
      <protection locked="0"/>
    </xf>
    <xf numFmtId="0" fontId="46" fillId="8" borderId="111" xfId="531" applyFont="1" applyFill="1" applyBorder="1" applyAlignment="1" applyProtection="1">
      <alignment horizontal="center" vertical="center"/>
      <protection locked="0"/>
    </xf>
    <xf numFmtId="0" fontId="46" fillId="8" borderId="112" xfId="53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58" fillId="0" borderId="41" xfId="531" applyFont="1" applyBorder="1" applyAlignment="1" applyProtection="1">
      <alignment horizontal="center" vertical="center"/>
      <protection locked="0"/>
    </xf>
    <xf numFmtId="0" fontId="57" fillId="0" borderId="41" xfId="532" applyNumberFormat="1" applyFont="1" applyBorder="1" applyAlignment="1" applyProtection="1">
      <alignment horizontal="center" vertical="center"/>
      <protection locked="0"/>
    </xf>
    <xf numFmtId="0" fontId="48" fillId="9" borderId="0" xfId="0" applyFont="1" applyFill="1" applyAlignment="1">
      <alignment horizontal="center" vertical="center"/>
    </xf>
    <xf numFmtId="167" fontId="58" fillId="0" borderId="41" xfId="531" applyNumberFormat="1" applyFont="1" applyBorder="1" applyAlignment="1" applyProtection="1">
      <alignment horizontal="center" vertical="center"/>
      <protection locked="0"/>
    </xf>
    <xf numFmtId="0" fontId="74" fillId="9" borderId="61" xfId="0" applyFont="1" applyFill="1" applyBorder="1" applyAlignment="1">
      <alignment horizontal="center" vertical="center" wrapText="1"/>
    </xf>
    <xf numFmtId="0" fontId="74" fillId="9" borderId="62" xfId="0" applyFont="1" applyFill="1" applyBorder="1" applyAlignment="1">
      <alignment horizontal="center" vertical="center" wrapText="1"/>
    </xf>
    <xf numFmtId="0" fontId="74" fillId="6" borderId="61" xfId="0" applyFont="1" applyFill="1" applyBorder="1" applyAlignment="1">
      <alignment horizontal="center" vertical="center" wrapText="1"/>
    </xf>
    <xf numFmtId="0" fontId="74" fillId="6" borderId="62" xfId="0" applyFont="1" applyFill="1" applyBorder="1" applyAlignment="1">
      <alignment horizontal="center" vertical="center" wrapText="1"/>
    </xf>
    <xf numFmtId="0" fontId="74" fillId="6" borderId="63" xfId="0" applyFont="1" applyFill="1" applyBorder="1" applyAlignment="1">
      <alignment horizontal="center" vertical="center" wrapText="1"/>
    </xf>
    <xf numFmtId="0" fontId="74" fillId="9" borderId="63" xfId="0" applyFont="1" applyFill="1" applyBorder="1" applyAlignment="1">
      <alignment horizontal="center" vertical="center" wrapText="1"/>
    </xf>
    <xf numFmtId="0" fontId="45" fillId="3" borderId="35" xfId="0" applyFont="1" applyFill="1" applyBorder="1" applyAlignment="1" applyProtection="1">
      <alignment horizontal="center" vertical="center" wrapText="1"/>
      <protection hidden="1"/>
    </xf>
    <xf numFmtId="0" fontId="45" fillId="3" borderId="36" xfId="0" applyFont="1" applyFill="1" applyBorder="1" applyAlignment="1" applyProtection="1">
      <alignment horizontal="center" vertical="center" wrapText="1"/>
      <protection hidden="1"/>
    </xf>
    <xf numFmtId="0" fontId="45" fillId="3" borderId="37" xfId="0" applyFont="1" applyFill="1" applyBorder="1" applyAlignment="1" applyProtection="1">
      <alignment horizontal="center" vertical="center" wrapText="1"/>
      <protection hidden="1"/>
    </xf>
    <xf numFmtId="0" fontId="33" fillId="0" borderId="51" xfId="531" applyFont="1" applyBorder="1" applyAlignment="1" applyProtection="1">
      <alignment horizontal="center" vertical="center"/>
      <protection locked="0"/>
    </xf>
    <xf numFmtId="0" fontId="33" fillId="0" borderId="103" xfId="531" applyFont="1" applyBorder="1" applyAlignment="1" applyProtection="1">
      <alignment horizontal="center" vertical="center"/>
      <protection locked="0"/>
    </xf>
    <xf numFmtId="0" fontId="47" fillId="15" borderId="50" xfId="0" applyFont="1" applyFill="1" applyBorder="1" applyAlignment="1">
      <alignment horizontal="center" vertical="center" wrapText="1"/>
    </xf>
    <xf numFmtId="0" fontId="47" fillId="15" borderId="58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26" fillId="0" borderId="54" xfId="1" applyFont="1" applyBorder="1" applyAlignment="1">
      <alignment horizontal="center" vertical="center"/>
    </xf>
    <xf numFmtId="0" fontId="26" fillId="0" borderId="55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48" fillId="9" borderId="47" xfId="0" applyFont="1" applyFill="1" applyBorder="1" applyAlignment="1">
      <alignment horizontal="center" vertical="center"/>
    </xf>
    <xf numFmtId="0" fontId="48" fillId="9" borderId="77" xfId="0" applyFont="1" applyFill="1" applyBorder="1" applyAlignment="1">
      <alignment horizontal="center" vertical="center"/>
    </xf>
    <xf numFmtId="0" fontId="48" fillId="9" borderId="0" xfId="0" applyFont="1" applyFill="1" applyBorder="1" applyAlignment="1">
      <alignment horizontal="center" vertical="center"/>
    </xf>
    <xf numFmtId="0" fontId="48" fillId="9" borderId="78" xfId="0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left" vertical="center" wrapText="1"/>
    </xf>
    <xf numFmtId="0" fontId="45" fillId="0" borderId="21" xfId="1" applyFont="1" applyFill="1" applyBorder="1" applyAlignment="1">
      <alignment horizontal="left" vertical="center" wrapText="1"/>
    </xf>
    <xf numFmtId="0" fontId="68" fillId="0" borderId="0" xfId="1" applyFont="1" applyFill="1" applyBorder="1" applyAlignment="1">
      <alignment horizontal="left" vertical="center" wrapText="1"/>
    </xf>
    <xf numFmtId="0" fontId="68" fillId="0" borderId="21" xfId="1" applyFont="1" applyFill="1" applyBorder="1" applyAlignment="1">
      <alignment horizontal="left" vertical="center" wrapText="1"/>
    </xf>
    <xf numFmtId="0" fontId="70" fillId="3" borderId="12" xfId="1" applyFont="1" applyFill="1" applyBorder="1" applyAlignment="1">
      <alignment horizontal="center" vertical="center" wrapText="1"/>
    </xf>
    <xf numFmtId="0" fontId="70" fillId="3" borderId="8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left" vertical="center" wrapText="1"/>
    </xf>
    <xf numFmtId="0" fontId="45" fillId="0" borderId="12" xfId="1" applyFont="1" applyFill="1" applyBorder="1" applyAlignment="1">
      <alignment horizontal="left" vertical="center" wrapText="1"/>
    </xf>
    <xf numFmtId="0" fontId="45" fillId="0" borderId="102" xfId="1" applyFont="1" applyFill="1" applyBorder="1" applyAlignment="1">
      <alignment horizontal="left" vertical="center" wrapText="1"/>
    </xf>
    <xf numFmtId="0" fontId="68" fillId="0" borderId="16" xfId="1" applyFont="1" applyFill="1" applyBorder="1" applyAlignment="1">
      <alignment horizontal="left" vertical="center" wrapText="1"/>
    </xf>
    <xf numFmtId="0" fontId="68" fillId="0" borderId="12" xfId="1" applyFont="1" applyFill="1" applyBorder="1" applyAlignment="1">
      <alignment horizontal="left" vertical="center" wrapText="1"/>
    </xf>
    <xf numFmtId="0" fontId="68" fillId="0" borderId="102" xfId="1" applyFont="1" applyFill="1" applyBorder="1" applyAlignment="1">
      <alignment horizontal="left" vertical="center" wrapText="1"/>
    </xf>
    <xf numFmtId="0" fontId="51" fillId="0" borderId="46" xfId="1" applyFont="1" applyFill="1" applyBorder="1" applyAlignment="1">
      <alignment horizontal="center" vertical="center" wrapText="1"/>
    </xf>
    <xf numFmtId="0" fontId="51" fillId="0" borderId="47" xfId="1" applyFont="1" applyFill="1" applyBorder="1" applyAlignment="1">
      <alignment horizontal="center" vertical="center" wrapText="1"/>
    </xf>
    <xf numFmtId="0" fontId="51" fillId="0" borderId="48" xfId="1" applyFont="1" applyFill="1" applyBorder="1" applyAlignment="1">
      <alignment horizontal="center" vertical="center" wrapText="1"/>
    </xf>
    <xf numFmtId="0" fontId="51" fillId="0" borderId="51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51" fillId="0" borderId="21" xfId="1" applyFont="1" applyFill="1" applyBorder="1" applyAlignment="1">
      <alignment horizontal="center" vertical="center" wrapText="1"/>
    </xf>
    <xf numFmtId="0" fontId="80" fillId="0" borderId="46" xfId="1" applyFont="1" applyBorder="1" applyAlignment="1">
      <alignment horizontal="center" vertical="center" wrapText="1"/>
    </xf>
    <xf numFmtId="0" fontId="80" fillId="0" borderId="47" xfId="1" applyFont="1" applyBorder="1" applyAlignment="1">
      <alignment horizontal="center" vertical="center" wrapText="1"/>
    </xf>
    <xf numFmtId="0" fontId="80" fillId="0" borderId="77" xfId="1" applyFont="1" applyBorder="1" applyAlignment="1">
      <alignment horizontal="center" vertical="center" wrapText="1"/>
    </xf>
    <xf numFmtId="0" fontId="80" fillId="0" borderId="51" xfId="1" applyFont="1" applyBorder="1" applyAlignment="1">
      <alignment horizontal="center" vertical="center" wrapText="1"/>
    </xf>
    <xf numFmtId="0" fontId="80" fillId="0" borderId="0" xfId="1" applyFont="1" applyBorder="1" applyAlignment="1">
      <alignment horizontal="center" vertical="center" wrapText="1"/>
    </xf>
    <xf numFmtId="0" fontId="80" fillId="0" borderId="78" xfId="1" applyFont="1" applyBorder="1" applyAlignment="1">
      <alignment horizontal="center" vertical="center" wrapText="1"/>
    </xf>
    <xf numFmtId="0" fontId="80" fillId="0" borderId="128" xfId="1" applyFont="1" applyBorder="1" applyAlignment="1">
      <alignment horizontal="center" vertical="center" wrapText="1"/>
    </xf>
    <xf numFmtId="0" fontId="80" fillId="0" borderId="130" xfId="1" applyFont="1" applyBorder="1" applyAlignment="1">
      <alignment horizontal="center" vertical="center" wrapText="1"/>
    </xf>
    <xf numFmtId="0" fontId="80" fillId="0" borderId="132" xfId="1" applyFont="1" applyBorder="1" applyAlignment="1">
      <alignment horizontal="center" vertical="center" wrapText="1"/>
    </xf>
    <xf numFmtId="0" fontId="40" fillId="0" borderId="52" xfId="1" applyFont="1" applyBorder="1" applyAlignment="1">
      <alignment horizontal="center" vertical="center"/>
    </xf>
    <xf numFmtId="0" fontId="40" fillId="0" borderId="53" xfId="1" applyFont="1" applyBorder="1" applyAlignment="1">
      <alignment horizontal="center" vertical="center"/>
    </xf>
    <xf numFmtId="0" fontId="68" fillId="0" borderId="130" xfId="1" applyFont="1" applyFill="1" applyBorder="1" applyAlignment="1">
      <alignment horizontal="left" vertical="center" wrapText="1"/>
    </xf>
    <xf numFmtId="0" fontId="68" fillId="0" borderId="129" xfId="1" applyFont="1" applyFill="1" applyBorder="1" applyAlignment="1">
      <alignment horizontal="left" vertical="center" wrapText="1"/>
    </xf>
    <xf numFmtId="0" fontId="62" fillId="16" borderId="10" xfId="533" applyFont="1" applyBorder="1" applyAlignment="1">
      <alignment horizontal="center"/>
    </xf>
    <xf numFmtId="0" fontId="56" fillId="10" borderId="98" xfId="537" applyFont="1" applyFill="1" applyBorder="1" applyAlignment="1">
      <alignment horizontal="center" vertical="center"/>
    </xf>
    <xf numFmtId="0" fontId="56" fillId="10" borderId="83" xfId="537" applyFont="1" applyFill="1" applyBorder="1" applyAlignment="1">
      <alignment horizontal="center" vertical="center"/>
    </xf>
    <xf numFmtId="0" fontId="56" fillId="10" borderId="84" xfId="537" applyFont="1" applyFill="1" applyBorder="1" applyAlignment="1">
      <alignment horizontal="center" vertical="center"/>
    </xf>
    <xf numFmtId="0" fontId="56" fillId="10" borderId="82" xfId="537" applyFont="1" applyFill="1" applyBorder="1" applyAlignment="1">
      <alignment horizontal="center" vertical="center"/>
    </xf>
    <xf numFmtId="0" fontId="56" fillId="18" borderId="98" xfId="535" applyFont="1" applyBorder="1" applyAlignment="1">
      <alignment horizontal="center"/>
    </xf>
    <xf numFmtId="0" fontId="56" fillId="18" borderId="83" xfId="535" applyFont="1" applyBorder="1" applyAlignment="1">
      <alignment horizontal="center"/>
    </xf>
    <xf numFmtId="0" fontId="56" fillId="18" borderId="84" xfId="535" applyFont="1" applyBorder="1" applyAlignment="1">
      <alignment horizontal="center"/>
    </xf>
    <xf numFmtId="0" fontId="56" fillId="18" borderId="122" xfId="535" applyFont="1" applyBorder="1" applyAlignment="1">
      <alignment horizontal="center"/>
    </xf>
    <xf numFmtId="0" fontId="56" fillId="18" borderId="123" xfId="535" applyFont="1" applyBorder="1" applyAlignment="1">
      <alignment horizontal="center"/>
    </xf>
    <xf numFmtId="0" fontId="56" fillId="18" borderId="124" xfId="535" applyFont="1" applyBorder="1" applyAlignment="1">
      <alignment horizontal="center"/>
    </xf>
    <xf numFmtId="0" fontId="56" fillId="18" borderId="125" xfId="535" applyFont="1" applyBorder="1" applyAlignment="1">
      <alignment horizontal="center" vertical="center"/>
    </xf>
    <xf numFmtId="0" fontId="56" fillId="18" borderId="126" xfId="535" applyFont="1" applyBorder="1" applyAlignment="1">
      <alignment horizontal="center" vertical="center"/>
    </xf>
    <xf numFmtId="0" fontId="56" fillId="18" borderId="127" xfId="535" applyFont="1" applyBorder="1" applyAlignment="1">
      <alignment horizontal="center" vertical="center"/>
    </xf>
    <xf numFmtId="0" fontId="65" fillId="26" borderId="86" xfId="537" applyFont="1" applyFill="1" applyBorder="1" applyAlignment="1">
      <alignment horizontal="center" textRotation="90"/>
    </xf>
    <xf numFmtId="0" fontId="66" fillId="26" borderId="85" xfId="0" applyFont="1" applyFill="1" applyBorder="1" applyAlignment="1">
      <alignment horizontal="center" vertical="center"/>
    </xf>
    <xf numFmtId="166" fontId="56" fillId="20" borderId="97" xfId="537" applyNumberFormat="1" applyFont="1" applyBorder="1" applyAlignment="1">
      <alignment horizontal="center" vertical="center"/>
    </xf>
    <xf numFmtId="166" fontId="56" fillId="20" borderId="87" xfId="537" applyNumberFormat="1" applyFont="1" applyBorder="1" applyAlignment="1">
      <alignment horizontal="center" vertical="center"/>
    </xf>
    <xf numFmtId="166" fontId="56" fillId="20" borderId="94" xfId="537" applyNumberFormat="1" applyFont="1" applyBorder="1" applyAlignment="1">
      <alignment horizontal="center" vertical="center"/>
    </xf>
    <xf numFmtId="0" fontId="65" fillId="15" borderId="96" xfId="537" applyFont="1" applyFill="1" applyBorder="1" applyAlignment="1">
      <alignment horizontal="center" textRotation="90"/>
    </xf>
    <xf numFmtId="0" fontId="65" fillId="15" borderId="93" xfId="537" applyFont="1" applyFill="1" applyBorder="1" applyAlignment="1">
      <alignment horizontal="center" textRotation="90"/>
    </xf>
    <xf numFmtId="0" fontId="65" fillId="24" borderId="96" xfId="537" applyFont="1" applyFill="1" applyBorder="1" applyAlignment="1">
      <alignment horizontal="center" textRotation="90"/>
    </xf>
    <xf numFmtId="0" fontId="65" fillId="24" borderId="93" xfId="537" applyFont="1" applyFill="1" applyBorder="1" applyAlignment="1">
      <alignment horizontal="center" textRotation="90"/>
    </xf>
    <xf numFmtId="0" fontId="65" fillId="25" borderId="96" xfId="537" applyFont="1" applyFill="1" applyBorder="1" applyAlignment="1">
      <alignment horizontal="center" textRotation="90"/>
    </xf>
    <xf numFmtId="0" fontId="65" fillId="25" borderId="93" xfId="537" applyFont="1" applyFill="1" applyBorder="1" applyAlignment="1">
      <alignment horizontal="center" textRotation="90"/>
    </xf>
  </cellXfs>
  <cellStyles count="539">
    <cellStyle name="40 % - Accent1" xfId="534" builtinId="31"/>
    <cellStyle name="40 % - Accent3" xfId="536" builtinId="39"/>
    <cellStyle name="40 % - Accent6" xfId="538" builtinId="51"/>
    <cellStyle name="Accent1" xfId="533" builtinId="29"/>
    <cellStyle name="Accent3" xfId="535" builtinId="37"/>
    <cellStyle name="Accent6" xfId="537" builtinId="4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2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Normal" xfId="0" builtinId="0"/>
    <cellStyle name="Normal 2" xfId="1"/>
    <cellStyle name="Normal 3" xfId="2"/>
    <cellStyle name="常规_Sheet1" xfId="53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  <color rgb="FFFFFFCC"/>
      <color rgb="FFFBB03B"/>
      <color rgb="FFFFFFFF"/>
      <color rgb="FFF8F8F8"/>
      <color rgb="FFF37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7</xdr:col>
      <xdr:colOff>904875</xdr:colOff>
      <xdr:row>3</xdr:row>
      <xdr:rowOff>218054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725" y="76200"/>
          <a:ext cx="7010400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2017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Championnats de France Open / Grand Prix World Para Athletics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100692</xdr:colOff>
      <xdr:row>0</xdr:row>
      <xdr:rowOff>86747</xdr:rowOff>
    </xdr:from>
    <xdr:to>
      <xdr:col>8</xdr:col>
      <xdr:colOff>76200</xdr:colOff>
      <xdr:row>4</xdr:row>
      <xdr:rowOff>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692" y="86747"/>
          <a:ext cx="87194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Championnats de France Open / Grand Prix World Para Athletics</a:t>
          </a:r>
          <a:endParaRPr lang="fr-FR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53068</xdr:colOff>
      <xdr:row>0</xdr:row>
      <xdr:rowOff>58172</xdr:rowOff>
    </xdr:from>
    <xdr:to>
      <xdr:col>7</xdr:col>
      <xdr:colOff>438151</xdr:colOff>
      <xdr:row>3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068" y="58172"/>
          <a:ext cx="70811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Handisport Open Paris 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Championnats de France Open / </a:t>
          </a:r>
          <a:r>
            <a:rPr kumimoji="0" lang="en-US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Grand Prix World Para Athletics</a:t>
          </a:r>
          <a:endParaRPr kumimoji="0" lang="fr-FR" sz="2000" b="1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S/Les%20commissions%20sportives/Athl&#233;tisme/1.Athle_Performance/1-Organisation/1.3.Championnats/France_elite/2016_Paris-Charl&#233;ty/Formulaire%20d'engagement%20-%20accred'%20-%20d&#233;part%20-%20arriv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d'engagement"/>
      <sheetName val="Formulaire d'accréditation"/>
      <sheetName val="Arrivées et Départ"/>
      <sheetName val="Hotel"/>
      <sheetName val="Parametres"/>
    </sheetNames>
    <sheetDataSet>
      <sheetData sheetId="0" refreshError="1"/>
      <sheetData sheetId="1">
        <row r="57">
          <cell r="B57" t="str">
            <v>athlète</v>
          </cell>
          <cell r="D57" t="str">
            <v>Homme</v>
          </cell>
        </row>
        <row r="58">
          <cell r="B58" t="str">
            <v>guide</v>
          </cell>
          <cell r="D58" t="str">
            <v>Femme</v>
          </cell>
        </row>
        <row r="59">
          <cell r="B59" t="str">
            <v>STAFF sport</v>
          </cell>
        </row>
        <row r="60">
          <cell r="B60" t="str">
            <v>STAFF médical</v>
          </cell>
        </row>
      </sheetData>
      <sheetData sheetId="2">
        <row r="48">
          <cell r="C48" t="str">
            <v>Oui</v>
          </cell>
        </row>
        <row r="49">
          <cell r="C49" t="str">
            <v>Non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"/>
  <sheetViews>
    <sheetView workbookViewId="0">
      <selection activeCell="B14" sqref="B14"/>
    </sheetView>
  </sheetViews>
  <sheetFormatPr baseColWidth="10" defaultColWidth="0" defaultRowHeight="12.75"/>
  <cols>
    <col min="1" max="1" width="26.7109375" style="1" customWidth="1"/>
    <col min="2" max="2" width="13.42578125" style="1" customWidth="1"/>
    <col min="3" max="3" width="36.42578125" style="1" customWidth="1"/>
    <col min="4" max="4" width="82.85546875" style="1" customWidth="1"/>
    <col min="5" max="5" width="15" style="2" customWidth="1"/>
    <col min="6" max="6" width="12.7109375" style="3" customWidth="1"/>
    <col min="7" max="7" width="17" style="2" customWidth="1"/>
    <col min="8" max="8" width="12.42578125" style="2" bestFit="1" customWidth="1"/>
    <col min="9" max="9" width="24.28515625" style="3" customWidth="1"/>
    <col min="10" max="10" width="5.42578125" style="5" customWidth="1"/>
    <col min="11" max="28" width="0" style="1" hidden="1" customWidth="1"/>
    <col min="29" max="16384" width="9.140625" style="1" hidden="1"/>
  </cols>
  <sheetData>
    <row r="1" spans="1:10">
      <c r="F1" s="2"/>
      <c r="I1" s="2"/>
      <c r="J1" s="4"/>
    </row>
    <row r="2" spans="1:10" s="7" customFormat="1" ht="38.25">
      <c r="A2" s="8" t="s">
        <v>6</v>
      </c>
      <c r="B2" s="8" t="s">
        <v>8</v>
      </c>
      <c r="C2" s="9" t="s">
        <v>5</v>
      </c>
      <c r="D2" s="9" t="s">
        <v>0</v>
      </c>
      <c r="E2" s="10" t="s">
        <v>1</v>
      </c>
      <c r="F2" s="10" t="s">
        <v>2</v>
      </c>
      <c r="G2" s="11" t="s">
        <v>4</v>
      </c>
      <c r="H2" s="11" t="s">
        <v>7</v>
      </c>
      <c r="I2" s="11" t="s">
        <v>3</v>
      </c>
      <c r="J2" s="6"/>
    </row>
  </sheetData>
  <printOptions gridLines="1"/>
  <pageMargins left="0.25" right="0.25" top="0.75" bottom="0.75" header="0.3" footer="0.3"/>
  <pageSetup paperSize="8" scale="3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SX139"/>
  <sheetViews>
    <sheetView showGridLines="0" tabSelected="1" zoomScale="90" zoomScaleNormal="90" workbookViewId="0">
      <selection activeCell="I15" sqref="I15"/>
    </sheetView>
  </sheetViews>
  <sheetFormatPr baseColWidth="10" defaultColWidth="9.140625" defaultRowHeight="15"/>
  <cols>
    <col min="1" max="1" width="2.5703125" style="14" customWidth="1"/>
    <col min="2" max="2" width="8.7109375" style="15" customWidth="1"/>
    <col min="3" max="3" width="21.5703125" style="15" customWidth="1"/>
    <col min="4" max="4" width="18" style="15" customWidth="1"/>
    <col min="5" max="5" width="9.42578125" style="15" customWidth="1"/>
    <col min="6" max="6" width="18" style="106" customWidth="1"/>
    <col min="7" max="7" width="14.5703125" style="15" customWidth="1"/>
    <col min="8" max="8" width="16.7109375" style="15" customWidth="1"/>
    <col min="9" max="9" width="14.42578125" style="15" customWidth="1"/>
    <col min="10" max="10" width="13.42578125" style="15" customWidth="1"/>
    <col min="11" max="11" width="14.42578125" style="15" customWidth="1"/>
    <col min="12" max="12" width="13.42578125" style="15" customWidth="1"/>
    <col min="13" max="13" width="14.42578125" style="15" customWidth="1"/>
    <col min="14" max="14" width="13.42578125" style="15" customWidth="1"/>
    <col min="15" max="15" width="14.42578125" style="15" customWidth="1"/>
    <col min="16" max="16" width="13.42578125" style="15" customWidth="1"/>
    <col min="17" max="17" width="2" style="16" customWidth="1"/>
    <col min="18" max="18" width="9.140625" style="158" customWidth="1"/>
    <col min="19" max="19" width="20.28515625" style="158" customWidth="1"/>
    <col min="20" max="21" width="18.7109375" style="158" customWidth="1"/>
    <col min="22" max="5250" width="9.140625" style="158" customWidth="1"/>
    <col min="5251" max="16379" width="9.140625" style="16" customWidth="1"/>
    <col min="16380" max="16384" width="9.140625" style="16"/>
  </cols>
  <sheetData>
    <row r="1" spans="1:5250" s="28" customFormat="1" ht="15" customHeight="1">
      <c r="F1" s="100"/>
      <c r="I1" s="336" t="s">
        <v>110</v>
      </c>
      <c r="J1" s="336"/>
      <c r="K1" s="336"/>
      <c r="L1" s="336"/>
      <c r="M1" s="336"/>
      <c r="N1" s="336"/>
      <c r="O1" s="336"/>
      <c r="P1" s="336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</row>
    <row r="2" spans="1:5250" s="28" customFormat="1" ht="22.5" customHeight="1">
      <c r="B2" s="29"/>
      <c r="C2" s="29"/>
      <c r="D2" s="29"/>
      <c r="E2" s="29"/>
      <c r="F2" s="101"/>
      <c r="G2" s="29"/>
      <c r="H2" s="29"/>
      <c r="I2" s="336"/>
      <c r="J2" s="336"/>
      <c r="K2" s="336"/>
      <c r="L2" s="336"/>
      <c r="M2" s="336"/>
      <c r="N2" s="336"/>
      <c r="O2" s="336"/>
      <c r="P2" s="336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</row>
    <row r="3" spans="1:5250" s="28" customFormat="1" ht="18" customHeight="1">
      <c r="B3" s="30"/>
      <c r="C3" s="30"/>
      <c r="D3" s="30"/>
      <c r="E3" s="30"/>
      <c r="F3" s="102"/>
      <c r="G3" s="30"/>
      <c r="H3" s="30"/>
      <c r="I3" s="336"/>
      <c r="J3" s="336"/>
      <c r="K3" s="336"/>
      <c r="L3" s="336"/>
      <c r="M3" s="336"/>
      <c r="N3" s="336"/>
      <c r="O3" s="336"/>
      <c r="P3" s="33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  <c r="YI3" s="48"/>
      <c r="YJ3" s="48"/>
      <c r="YK3" s="48"/>
      <c r="YL3" s="48"/>
      <c r="YM3" s="48"/>
      <c r="YN3" s="48"/>
      <c r="YO3" s="48"/>
      <c r="YP3" s="48"/>
      <c r="YQ3" s="48"/>
      <c r="YR3" s="48"/>
      <c r="YS3" s="48"/>
      <c r="YT3" s="48"/>
      <c r="YU3" s="48"/>
      <c r="YV3" s="48"/>
      <c r="YW3" s="48"/>
      <c r="YX3" s="48"/>
      <c r="YY3" s="48"/>
      <c r="YZ3" s="48"/>
      <c r="ZA3" s="48"/>
      <c r="ZB3" s="48"/>
      <c r="ZC3" s="48"/>
      <c r="ZD3" s="48"/>
      <c r="ZE3" s="48"/>
      <c r="ZF3" s="48"/>
      <c r="ZG3" s="48"/>
      <c r="ZH3" s="48"/>
      <c r="ZI3" s="48"/>
      <c r="ZJ3" s="48"/>
      <c r="ZK3" s="48"/>
      <c r="ZL3" s="48"/>
      <c r="ZM3" s="48"/>
      <c r="ZN3" s="48"/>
      <c r="ZO3" s="48"/>
      <c r="ZP3" s="48"/>
      <c r="ZQ3" s="48"/>
      <c r="ZR3" s="48"/>
      <c r="ZS3" s="48"/>
      <c r="ZT3" s="48"/>
      <c r="ZU3" s="48"/>
      <c r="ZV3" s="48"/>
      <c r="ZW3" s="48"/>
      <c r="ZX3" s="48"/>
      <c r="ZY3" s="48"/>
      <c r="ZZ3" s="48"/>
      <c r="AAA3" s="48"/>
      <c r="AAB3" s="48"/>
      <c r="AAC3" s="48"/>
      <c r="AAD3" s="48"/>
      <c r="AAE3" s="48"/>
      <c r="AAF3" s="48"/>
      <c r="AAG3" s="48"/>
      <c r="AAH3" s="48"/>
      <c r="AAI3" s="48"/>
      <c r="AAJ3" s="48"/>
      <c r="AAK3" s="48"/>
      <c r="AAL3" s="48"/>
      <c r="AAM3" s="48"/>
      <c r="AAN3" s="48"/>
      <c r="AAO3" s="48"/>
      <c r="AAP3" s="48"/>
      <c r="AAQ3" s="48"/>
      <c r="AAR3" s="48"/>
      <c r="AAS3" s="48"/>
      <c r="AAT3" s="48"/>
      <c r="AAU3" s="48"/>
      <c r="AAV3" s="48"/>
      <c r="AAW3" s="48"/>
      <c r="AAX3" s="48"/>
      <c r="AAY3" s="48"/>
      <c r="AAZ3" s="48"/>
      <c r="ABA3" s="48"/>
      <c r="ABB3" s="48"/>
      <c r="ABC3" s="48"/>
      <c r="ABD3" s="48"/>
      <c r="ABE3" s="48"/>
      <c r="ABF3" s="48"/>
      <c r="ABG3" s="48"/>
      <c r="ABH3" s="48"/>
      <c r="ABI3" s="48"/>
      <c r="ABJ3" s="48"/>
      <c r="ABK3" s="48"/>
      <c r="ABL3" s="48"/>
      <c r="ABM3" s="48"/>
      <c r="ABN3" s="48"/>
      <c r="ABO3" s="48"/>
      <c r="ABP3" s="48"/>
      <c r="ABQ3" s="48"/>
      <c r="ABR3" s="48"/>
      <c r="ABS3" s="48"/>
      <c r="ABT3" s="48"/>
      <c r="ABU3" s="48"/>
      <c r="ABV3" s="48"/>
      <c r="ABW3" s="48"/>
      <c r="ABX3" s="48"/>
      <c r="ABY3" s="48"/>
      <c r="ABZ3" s="48"/>
      <c r="ACA3" s="48"/>
      <c r="ACB3" s="48"/>
      <c r="ACC3" s="48"/>
      <c r="ACD3" s="48"/>
      <c r="ACE3" s="48"/>
      <c r="ACF3" s="48"/>
      <c r="ACG3" s="48"/>
      <c r="ACH3" s="48"/>
      <c r="ACI3" s="48"/>
      <c r="ACJ3" s="48"/>
      <c r="ACK3" s="48"/>
      <c r="ACL3" s="48"/>
      <c r="ACM3" s="48"/>
      <c r="ACN3" s="48"/>
      <c r="ACO3" s="48"/>
      <c r="ACP3" s="48"/>
      <c r="ACQ3" s="48"/>
      <c r="ACR3" s="48"/>
      <c r="ACS3" s="48"/>
      <c r="ACT3" s="48"/>
      <c r="ACU3" s="48"/>
      <c r="ACV3" s="48"/>
      <c r="ACW3" s="48"/>
      <c r="ACX3" s="48"/>
      <c r="ACY3" s="48"/>
      <c r="ACZ3" s="48"/>
      <c r="ADA3" s="48"/>
      <c r="ADB3" s="48"/>
      <c r="ADC3" s="48"/>
      <c r="ADD3" s="48"/>
      <c r="ADE3" s="48"/>
      <c r="ADF3" s="48"/>
      <c r="ADG3" s="48"/>
      <c r="ADH3" s="48"/>
      <c r="ADI3" s="48"/>
      <c r="ADJ3" s="48"/>
      <c r="ADK3" s="48"/>
      <c r="ADL3" s="48"/>
      <c r="ADM3" s="48"/>
      <c r="ADN3" s="48"/>
      <c r="ADO3" s="48"/>
      <c r="ADP3" s="48"/>
      <c r="ADQ3" s="48"/>
      <c r="ADR3" s="48"/>
      <c r="ADS3" s="48"/>
      <c r="ADT3" s="48"/>
      <c r="ADU3" s="48"/>
      <c r="ADV3" s="48"/>
      <c r="ADW3" s="48"/>
      <c r="ADX3" s="48"/>
      <c r="ADY3" s="48"/>
      <c r="ADZ3" s="48"/>
      <c r="AEA3" s="48"/>
      <c r="AEB3" s="48"/>
      <c r="AEC3" s="48"/>
      <c r="AED3" s="48"/>
      <c r="AEE3" s="48"/>
      <c r="AEF3" s="48"/>
      <c r="AEG3" s="48"/>
      <c r="AEH3" s="48"/>
      <c r="AEI3" s="48"/>
      <c r="AEJ3" s="48"/>
      <c r="AEK3" s="48"/>
      <c r="AEL3" s="48"/>
      <c r="AEM3" s="48"/>
      <c r="AEN3" s="48"/>
      <c r="AEO3" s="48"/>
      <c r="AEP3" s="48"/>
      <c r="AEQ3" s="48"/>
      <c r="AER3" s="48"/>
      <c r="AES3" s="48"/>
      <c r="AET3" s="48"/>
      <c r="AEU3" s="48"/>
      <c r="AEV3" s="48"/>
      <c r="AEW3" s="48"/>
      <c r="AEX3" s="48"/>
      <c r="AEY3" s="48"/>
      <c r="AEZ3" s="48"/>
      <c r="AFA3" s="48"/>
      <c r="AFB3" s="48"/>
      <c r="AFC3" s="48"/>
      <c r="AFD3" s="48"/>
      <c r="AFE3" s="48"/>
      <c r="AFF3" s="48"/>
      <c r="AFG3" s="48"/>
      <c r="AFH3" s="48"/>
      <c r="AFI3" s="48"/>
      <c r="AFJ3" s="48"/>
      <c r="AFK3" s="48"/>
      <c r="AFL3" s="48"/>
      <c r="AFM3" s="48"/>
      <c r="AFN3" s="48"/>
      <c r="AFO3" s="48"/>
      <c r="AFP3" s="48"/>
      <c r="AFQ3" s="48"/>
      <c r="AFR3" s="48"/>
      <c r="AFS3" s="48"/>
      <c r="AFT3" s="48"/>
      <c r="AFU3" s="48"/>
      <c r="AFV3" s="48"/>
      <c r="AFW3" s="48"/>
      <c r="AFX3" s="48"/>
      <c r="AFY3" s="48"/>
      <c r="AFZ3" s="48"/>
      <c r="AGA3" s="48"/>
      <c r="AGB3" s="48"/>
      <c r="AGC3" s="48"/>
      <c r="AGD3" s="48"/>
      <c r="AGE3" s="48"/>
      <c r="AGF3" s="48"/>
      <c r="AGG3" s="48"/>
      <c r="AGH3" s="48"/>
      <c r="AGI3" s="48"/>
      <c r="AGJ3" s="48"/>
      <c r="AGK3" s="48"/>
      <c r="AGL3" s="48"/>
      <c r="AGM3" s="48"/>
      <c r="AGN3" s="48"/>
      <c r="AGO3" s="48"/>
      <c r="AGP3" s="48"/>
      <c r="AGQ3" s="48"/>
      <c r="AGR3" s="48"/>
      <c r="AGS3" s="48"/>
      <c r="AGT3" s="48"/>
      <c r="AGU3" s="48"/>
      <c r="AGV3" s="48"/>
      <c r="AGW3" s="48"/>
      <c r="AGX3" s="48"/>
      <c r="AGY3" s="48"/>
      <c r="AGZ3" s="48"/>
      <c r="AHA3" s="48"/>
      <c r="AHB3" s="48"/>
      <c r="AHC3" s="48"/>
      <c r="AHD3" s="48"/>
      <c r="AHE3" s="48"/>
      <c r="AHF3" s="48"/>
      <c r="AHG3" s="48"/>
      <c r="AHH3" s="48"/>
      <c r="AHI3" s="48"/>
      <c r="AHJ3" s="48"/>
      <c r="AHK3" s="48"/>
      <c r="AHL3" s="48"/>
      <c r="AHM3" s="48"/>
      <c r="AHN3" s="48"/>
      <c r="AHO3" s="48"/>
      <c r="AHP3" s="48"/>
      <c r="AHQ3" s="48"/>
      <c r="AHR3" s="48"/>
      <c r="AHS3" s="48"/>
      <c r="AHT3" s="48"/>
      <c r="AHU3" s="48"/>
      <c r="AHV3" s="48"/>
      <c r="AHW3" s="48"/>
      <c r="AHX3" s="48"/>
      <c r="AHY3" s="48"/>
      <c r="AHZ3" s="48"/>
      <c r="AIA3" s="48"/>
      <c r="AIB3" s="48"/>
      <c r="AIC3" s="48"/>
      <c r="AID3" s="48"/>
      <c r="AIE3" s="48"/>
      <c r="AIF3" s="48"/>
      <c r="AIG3" s="48"/>
      <c r="AIH3" s="48"/>
      <c r="AII3" s="48"/>
      <c r="AIJ3" s="48"/>
      <c r="AIK3" s="48"/>
      <c r="AIL3" s="48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  <c r="AJA3" s="48"/>
      <c r="AJB3" s="48"/>
      <c r="AJC3" s="48"/>
      <c r="AJD3" s="48"/>
      <c r="AJE3" s="48"/>
      <c r="AJF3" s="48"/>
      <c r="AJG3" s="48"/>
      <c r="AJH3" s="48"/>
      <c r="AJI3" s="48"/>
      <c r="AJJ3" s="48"/>
      <c r="AJK3" s="48"/>
      <c r="AJL3" s="48"/>
      <c r="AJM3" s="48"/>
      <c r="AJN3" s="48"/>
      <c r="AJO3" s="48"/>
      <c r="AJP3" s="48"/>
      <c r="AJQ3" s="48"/>
      <c r="AJR3" s="48"/>
      <c r="AJS3" s="48"/>
      <c r="AJT3" s="48"/>
      <c r="AJU3" s="48"/>
      <c r="AJV3" s="48"/>
      <c r="AJW3" s="48"/>
      <c r="AJX3" s="48"/>
      <c r="AJY3" s="48"/>
      <c r="AJZ3" s="48"/>
      <c r="AKA3" s="48"/>
      <c r="AKB3" s="48"/>
      <c r="AKC3" s="48"/>
      <c r="AKD3" s="48"/>
      <c r="AKE3" s="48"/>
      <c r="AKF3" s="48"/>
      <c r="AKG3" s="48"/>
      <c r="AKH3" s="48"/>
      <c r="AKI3" s="48"/>
      <c r="AKJ3" s="48"/>
      <c r="AKK3" s="48"/>
      <c r="AKL3" s="48"/>
      <c r="AKM3" s="48"/>
      <c r="AKN3" s="48"/>
      <c r="AKO3" s="48"/>
      <c r="AKP3" s="48"/>
      <c r="AKQ3" s="48"/>
      <c r="AKR3" s="48"/>
      <c r="AKS3" s="48"/>
      <c r="AKT3" s="48"/>
      <c r="AKU3" s="48"/>
      <c r="AKV3" s="48"/>
      <c r="AKW3" s="48"/>
      <c r="AKX3" s="48"/>
      <c r="AKY3" s="48"/>
      <c r="AKZ3" s="48"/>
      <c r="ALA3" s="48"/>
      <c r="ALB3" s="48"/>
      <c r="ALC3" s="48"/>
      <c r="ALD3" s="48"/>
      <c r="ALE3" s="48"/>
      <c r="ALF3" s="48"/>
      <c r="ALG3" s="48"/>
      <c r="ALH3" s="48"/>
      <c r="ALI3" s="48"/>
      <c r="ALJ3" s="48"/>
      <c r="ALK3" s="48"/>
      <c r="ALL3" s="48"/>
      <c r="ALM3" s="48"/>
      <c r="ALN3" s="48"/>
      <c r="ALO3" s="48"/>
      <c r="ALP3" s="48"/>
      <c r="ALQ3" s="48"/>
      <c r="ALR3" s="48"/>
      <c r="ALS3" s="48"/>
      <c r="ALT3" s="48"/>
      <c r="ALU3" s="48"/>
      <c r="ALV3" s="48"/>
      <c r="ALW3" s="48"/>
      <c r="ALX3" s="48"/>
      <c r="ALY3" s="48"/>
      <c r="ALZ3" s="48"/>
      <c r="AMA3" s="48"/>
      <c r="AMB3" s="48"/>
      <c r="AMC3" s="48"/>
      <c r="AMD3" s="48"/>
      <c r="AME3" s="48"/>
      <c r="AMF3" s="48"/>
      <c r="AMG3" s="48"/>
      <c r="AMH3" s="48"/>
      <c r="AMI3" s="48"/>
      <c r="AMJ3" s="48"/>
      <c r="AMK3" s="48"/>
      <c r="AML3" s="48"/>
      <c r="AMM3" s="48"/>
      <c r="AMN3" s="48"/>
      <c r="AMO3" s="48"/>
      <c r="AMP3" s="48"/>
      <c r="AMQ3" s="48"/>
      <c r="AMR3" s="48"/>
      <c r="AMS3" s="48"/>
      <c r="AMT3" s="48"/>
      <c r="AMU3" s="48"/>
      <c r="AMV3" s="48"/>
      <c r="AMW3" s="48"/>
      <c r="AMX3" s="48"/>
      <c r="AMY3" s="48"/>
      <c r="AMZ3" s="48"/>
      <c r="ANA3" s="48"/>
      <c r="ANB3" s="48"/>
      <c r="ANC3" s="48"/>
      <c r="AND3" s="48"/>
      <c r="ANE3" s="48"/>
      <c r="ANF3" s="48"/>
      <c r="ANG3" s="48"/>
      <c r="ANH3" s="48"/>
      <c r="ANI3" s="48"/>
      <c r="ANJ3" s="48"/>
      <c r="ANK3" s="48"/>
      <c r="ANL3" s="48"/>
      <c r="ANM3" s="48"/>
      <c r="ANN3" s="48"/>
      <c r="ANO3" s="48"/>
      <c r="ANP3" s="48"/>
      <c r="ANQ3" s="48"/>
      <c r="ANR3" s="48"/>
      <c r="ANS3" s="48"/>
      <c r="ANT3" s="48"/>
      <c r="ANU3" s="48"/>
      <c r="ANV3" s="48"/>
      <c r="ANW3" s="48"/>
      <c r="ANX3" s="48"/>
      <c r="ANY3" s="48"/>
      <c r="ANZ3" s="48"/>
      <c r="AOA3" s="48"/>
      <c r="AOB3" s="48"/>
      <c r="AOC3" s="48"/>
      <c r="AOD3" s="48"/>
      <c r="AOE3" s="48"/>
      <c r="AOF3" s="48"/>
      <c r="AOG3" s="48"/>
      <c r="AOH3" s="48"/>
      <c r="AOI3" s="48"/>
      <c r="AOJ3" s="48"/>
      <c r="AOK3" s="48"/>
      <c r="AOL3" s="48"/>
      <c r="AOM3" s="48"/>
      <c r="AON3" s="48"/>
      <c r="AOO3" s="48"/>
      <c r="AOP3" s="48"/>
      <c r="AOQ3" s="48"/>
      <c r="AOR3" s="48"/>
      <c r="AOS3" s="48"/>
      <c r="AOT3" s="48"/>
      <c r="AOU3" s="48"/>
      <c r="AOV3" s="48"/>
      <c r="AOW3" s="48"/>
      <c r="AOX3" s="48"/>
      <c r="AOY3" s="48"/>
      <c r="AOZ3" s="48"/>
      <c r="APA3" s="48"/>
      <c r="APB3" s="48"/>
      <c r="APC3" s="48"/>
      <c r="APD3" s="48"/>
      <c r="APE3" s="48"/>
      <c r="APF3" s="48"/>
      <c r="APG3" s="48"/>
      <c r="APH3" s="48"/>
      <c r="API3" s="48"/>
      <c r="APJ3" s="48"/>
      <c r="APK3" s="48"/>
      <c r="APL3" s="48"/>
      <c r="APM3" s="48"/>
      <c r="APN3" s="48"/>
      <c r="APO3" s="48"/>
      <c r="APP3" s="48"/>
      <c r="APQ3" s="48"/>
      <c r="APR3" s="48"/>
      <c r="APS3" s="48"/>
      <c r="APT3" s="48"/>
      <c r="APU3" s="48"/>
      <c r="APV3" s="48"/>
      <c r="APW3" s="48"/>
      <c r="APX3" s="48"/>
      <c r="APY3" s="48"/>
      <c r="APZ3" s="48"/>
      <c r="AQA3" s="48"/>
      <c r="AQB3" s="48"/>
      <c r="AQC3" s="48"/>
      <c r="AQD3" s="48"/>
      <c r="AQE3" s="48"/>
      <c r="AQF3" s="48"/>
      <c r="AQG3" s="48"/>
      <c r="AQH3" s="48"/>
      <c r="AQI3" s="48"/>
      <c r="AQJ3" s="48"/>
      <c r="AQK3" s="48"/>
      <c r="AQL3" s="48"/>
      <c r="AQM3" s="48"/>
      <c r="AQN3" s="48"/>
      <c r="AQO3" s="48"/>
      <c r="AQP3" s="48"/>
      <c r="AQQ3" s="48"/>
      <c r="AQR3" s="48"/>
      <c r="AQS3" s="48"/>
      <c r="AQT3" s="48"/>
      <c r="AQU3" s="48"/>
      <c r="AQV3" s="48"/>
      <c r="AQW3" s="48"/>
      <c r="AQX3" s="48"/>
      <c r="AQY3" s="48"/>
      <c r="AQZ3" s="48"/>
      <c r="ARA3" s="48"/>
      <c r="ARB3" s="48"/>
      <c r="ARC3" s="48"/>
      <c r="ARD3" s="48"/>
      <c r="ARE3" s="48"/>
      <c r="ARF3" s="48"/>
      <c r="ARG3" s="48"/>
      <c r="ARH3" s="48"/>
      <c r="ARI3" s="48"/>
      <c r="ARJ3" s="48"/>
      <c r="ARK3" s="48"/>
      <c r="ARL3" s="48"/>
      <c r="ARM3" s="48"/>
      <c r="ARN3" s="48"/>
      <c r="ARO3" s="48"/>
      <c r="ARP3" s="48"/>
      <c r="ARQ3" s="48"/>
      <c r="ARR3" s="48"/>
      <c r="ARS3" s="48"/>
      <c r="ART3" s="48"/>
      <c r="ARU3" s="48"/>
      <c r="ARV3" s="48"/>
      <c r="ARW3" s="48"/>
      <c r="ARX3" s="48"/>
      <c r="ARY3" s="48"/>
      <c r="ARZ3" s="48"/>
      <c r="ASA3" s="48"/>
      <c r="ASB3" s="48"/>
      <c r="ASC3" s="48"/>
      <c r="ASD3" s="48"/>
      <c r="ASE3" s="48"/>
      <c r="ASF3" s="48"/>
      <c r="ASG3" s="48"/>
      <c r="ASH3" s="48"/>
      <c r="ASI3" s="48"/>
      <c r="ASJ3" s="48"/>
      <c r="ASK3" s="48"/>
      <c r="ASL3" s="48"/>
      <c r="ASM3" s="48"/>
      <c r="ASN3" s="48"/>
      <c r="ASO3" s="48"/>
      <c r="ASP3" s="48"/>
      <c r="ASQ3" s="48"/>
      <c r="ASR3" s="48"/>
      <c r="ASS3" s="48"/>
      <c r="AST3" s="48"/>
      <c r="ASU3" s="48"/>
      <c r="ASV3" s="48"/>
      <c r="ASW3" s="48"/>
      <c r="ASX3" s="48"/>
      <c r="ASY3" s="48"/>
      <c r="ASZ3" s="48"/>
      <c r="ATA3" s="48"/>
      <c r="ATB3" s="48"/>
      <c r="ATC3" s="48"/>
      <c r="ATD3" s="48"/>
      <c r="ATE3" s="48"/>
      <c r="ATF3" s="48"/>
      <c r="ATG3" s="48"/>
      <c r="ATH3" s="48"/>
      <c r="ATI3" s="48"/>
      <c r="ATJ3" s="48"/>
      <c r="ATK3" s="48"/>
      <c r="ATL3" s="48"/>
      <c r="ATM3" s="48"/>
      <c r="ATN3" s="48"/>
      <c r="ATO3" s="48"/>
      <c r="ATP3" s="48"/>
      <c r="ATQ3" s="48"/>
      <c r="ATR3" s="48"/>
      <c r="ATS3" s="48"/>
      <c r="ATT3" s="48"/>
      <c r="ATU3" s="48"/>
      <c r="ATV3" s="48"/>
      <c r="ATW3" s="48"/>
      <c r="ATX3" s="48"/>
      <c r="ATY3" s="48"/>
      <c r="ATZ3" s="48"/>
      <c r="AUA3" s="48"/>
      <c r="AUB3" s="48"/>
      <c r="AUC3" s="48"/>
      <c r="AUD3" s="48"/>
      <c r="AUE3" s="48"/>
      <c r="AUF3" s="48"/>
      <c r="AUG3" s="48"/>
      <c r="AUH3" s="48"/>
      <c r="AUI3" s="48"/>
      <c r="AUJ3" s="48"/>
      <c r="AUK3" s="48"/>
      <c r="AUL3" s="48"/>
      <c r="AUM3" s="48"/>
      <c r="AUN3" s="48"/>
      <c r="AUO3" s="48"/>
      <c r="AUP3" s="48"/>
      <c r="AUQ3" s="48"/>
      <c r="AUR3" s="48"/>
      <c r="AUS3" s="48"/>
      <c r="AUT3" s="48"/>
      <c r="AUU3" s="48"/>
      <c r="AUV3" s="48"/>
      <c r="AUW3" s="48"/>
      <c r="AUX3" s="48"/>
      <c r="AUY3" s="48"/>
      <c r="AUZ3" s="48"/>
      <c r="AVA3" s="48"/>
      <c r="AVB3" s="48"/>
      <c r="AVC3" s="48"/>
      <c r="AVD3" s="48"/>
      <c r="AVE3" s="48"/>
      <c r="AVF3" s="48"/>
      <c r="AVG3" s="48"/>
      <c r="AVH3" s="48"/>
      <c r="AVI3" s="48"/>
      <c r="AVJ3" s="48"/>
      <c r="AVK3" s="48"/>
      <c r="AVL3" s="48"/>
      <c r="AVM3" s="48"/>
      <c r="AVN3" s="48"/>
      <c r="AVO3" s="48"/>
      <c r="AVP3" s="48"/>
      <c r="AVQ3" s="48"/>
      <c r="AVR3" s="48"/>
      <c r="AVS3" s="48"/>
      <c r="AVT3" s="48"/>
      <c r="AVU3" s="48"/>
      <c r="AVV3" s="48"/>
      <c r="AVW3" s="48"/>
      <c r="AVX3" s="48"/>
      <c r="AVY3" s="48"/>
      <c r="AVZ3" s="48"/>
      <c r="AWA3" s="48"/>
      <c r="AWB3" s="48"/>
      <c r="AWC3" s="48"/>
      <c r="AWD3" s="48"/>
      <c r="AWE3" s="48"/>
      <c r="AWF3" s="48"/>
      <c r="AWG3" s="48"/>
      <c r="AWH3" s="48"/>
      <c r="AWI3" s="48"/>
      <c r="AWJ3" s="48"/>
      <c r="AWK3" s="48"/>
      <c r="AWL3" s="48"/>
      <c r="AWM3" s="48"/>
      <c r="AWN3" s="48"/>
      <c r="AWO3" s="48"/>
      <c r="AWP3" s="48"/>
      <c r="AWQ3" s="48"/>
      <c r="AWR3" s="48"/>
      <c r="AWS3" s="48"/>
      <c r="AWT3" s="48"/>
      <c r="AWU3" s="48"/>
      <c r="AWV3" s="48"/>
      <c r="AWW3" s="48"/>
      <c r="AWX3" s="48"/>
      <c r="AWY3" s="48"/>
      <c r="AWZ3" s="48"/>
      <c r="AXA3" s="48"/>
      <c r="AXB3" s="48"/>
      <c r="AXC3" s="48"/>
      <c r="AXD3" s="48"/>
      <c r="AXE3" s="48"/>
      <c r="AXF3" s="48"/>
      <c r="AXG3" s="48"/>
      <c r="AXH3" s="48"/>
      <c r="AXI3" s="48"/>
      <c r="AXJ3" s="48"/>
      <c r="AXK3" s="48"/>
      <c r="AXL3" s="48"/>
      <c r="AXM3" s="48"/>
      <c r="AXN3" s="48"/>
      <c r="AXO3" s="48"/>
      <c r="AXP3" s="48"/>
      <c r="AXQ3" s="48"/>
      <c r="AXR3" s="48"/>
      <c r="AXS3" s="48"/>
      <c r="AXT3" s="48"/>
      <c r="AXU3" s="48"/>
      <c r="AXV3" s="48"/>
      <c r="AXW3" s="48"/>
      <c r="AXX3" s="48"/>
      <c r="AXY3" s="48"/>
      <c r="AXZ3" s="48"/>
      <c r="AYA3" s="48"/>
      <c r="AYB3" s="48"/>
      <c r="AYC3" s="48"/>
      <c r="AYD3" s="48"/>
      <c r="AYE3" s="48"/>
      <c r="AYF3" s="48"/>
      <c r="AYG3" s="48"/>
      <c r="AYH3" s="48"/>
      <c r="AYI3" s="48"/>
      <c r="AYJ3" s="48"/>
      <c r="AYK3" s="48"/>
      <c r="AYL3" s="48"/>
      <c r="AYM3" s="48"/>
      <c r="AYN3" s="48"/>
      <c r="AYO3" s="48"/>
      <c r="AYP3" s="48"/>
      <c r="AYQ3" s="48"/>
      <c r="AYR3" s="48"/>
      <c r="AYS3" s="48"/>
      <c r="AYT3" s="48"/>
      <c r="AYU3" s="48"/>
      <c r="AYV3" s="48"/>
      <c r="AYW3" s="48"/>
      <c r="AYX3" s="48"/>
      <c r="AYY3" s="48"/>
      <c r="AYZ3" s="48"/>
      <c r="AZA3" s="48"/>
      <c r="AZB3" s="48"/>
      <c r="AZC3" s="48"/>
      <c r="AZD3" s="48"/>
      <c r="AZE3" s="48"/>
      <c r="AZF3" s="48"/>
      <c r="AZG3" s="48"/>
      <c r="AZH3" s="48"/>
      <c r="AZI3" s="48"/>
      <c r="AZJ3" s="48"/>
      <c r="AZK3" s="48"/>
      <c r="AZL3" s="48"/>
      <c r="AZM3" s="48"/>
      <c r="AZN3" s="48"/>
      <c r="AZO3" s="48"/>
      <c r="AZP3" s="48"/>
      <c r="AZQ3" s="48"/>
      <c r="AZR3" s="48"/>
      <c r="AZS3" s="48"/>
      <c r="AZT3" s="48"/>
      <c r="AZU3" s="48"/>
      <c r="AZV3" s="48"/>
      <c r="AZW3" s="48"/>
      <c r="AZX3" s="48"/>
      <c r="AZY3" s="48"/>
      <c r="AZZ3" s="48"/>
      <c r="BAA3" s="48"/>
      <c r="BAB3" s="48"/>
      <c r="BAC3" s="48"/>
      <c r="BAD3" s="48"/>
      <c r="BAE3" s="48"/>
      <c r="BAF3" s="48"/>
      <c r="BAG3" s="48"/>
      <c r="BAH3" s="48"/>
      <c r="BAI3" s="48"/>
      <c r="BAJ3" s="48"/>
      <c r="BAK3" s="48"/>
      <c r="BAL3" s="48"/>
      <c r="BAM3" s="48"/>
      <c r="BAN3" s="48"/>
      <c r="BAO3" s="48"/>
      <c r="BAP3" s="48"/>
      <c r="BAQ3" s="48"/>
      <c r="BAR3" s="48"/>
      <c r="BAS3" s="48"/>
      <c r="BAT3" s="48"/>
      <c r="BAU3" s="48"/>
      <c r="BAV3" s="48"/>
      <c r="BAW3" s="48"/>
      <c r="BAX3" s="48"/>
      <c r="BAY3" s="48"/>
      <c r="BAZ3" s="48"/>
      <c r="BBA3" s="48"/>
      <c r="BBB3" s="48"/>
      <c r="BBC3" s="48"/>
      <c r="BBD3" s="48"/>
      <c r="BBE3" s="48"/>
      <c r="BBF3" s="48"/>
      <c r="BBG3" s="48"/>
      <c r="BBH3" s="48"/>
      <c r="BBI3" s="48"/>
      <c r="BBJ3" s="48"/>
      <c r="BBK3" s="48"/>
      <c r="BBL3" s="48"/>
      <c r="BBM3" s="48"/>
      <c r="BBN3" s="48"/>
      <c r="BBO3" s="48"/>
      <c r="BBP3" s="48"/>
      <c r="BBQ3" s="48"/>
      <c r="BBR3" s="48"/>
      <c r="BBS3" s="48"/>
      <c r="BBT3" s="48"/>
      <c r="BBU3" s="48"/>
      <c r="BBV3" s="48"/>
      <c r="BBW3" s="48"/>
      <c r="BBX3" s="48"/>
      <c r="BBY3" s="48"/>
      <c r="BBZ3" s="48"/>
      <c r="BCA3" s="48"/>
      <c r="BCB3" s="48"/>
      <c r="BCC3" s="48"/>
      <c r="BCD3" s="48"/>
      <c r="BCE3" s="48"/>
      <c r="BCF3" s="48"/>
      <c r="BCG3" s="48"/>
      <c r="BCH3" s="48"/>
      <c r="BCI3" s="48"/>
      <c r="BCJ3" s="48"/>
      <c r="BCK3" s="48"/>
      <c r="BCL3" s="48"/>
      <c r="BCM3" s="48"/>
      <c r="BCN3" s="48"/>
      <c r="BCO3" s="48"/>
      <c r="BCP3" s="48"/>
      <c r="BCQ3" s="48"/>
      <c r="BCR3" s="48"/>
      <c r="BCS3" s="48"/>
      <c r="BCT3" s="48"/>
      <c r="BCU3" s="48"/>
      <c r="BCV3" s="48"/>
      <c r="BCW3" s="48"/>
      <c r="BCX3" s="48"/>
      <c r="BCY3" s="48"/>
      <c r="BCZ3" s="48"/>
      <c r="BDA3" s="48"/>
      <c r="BDB3" s="48"/>
      <c r="BDC3" s="48"/>
      <c r="BDD3" s="48"/>
      <c r="BDE3" s="48"/>
      <c r="BDF3" s="48"/>
      <c r="BDG3" s="48"/>
      <c r="BDH3" s="48"/>
      <c r="BDI3" s="48"/>
      <c r="BDJ3" s="48"/>
      <c r="BDK3" s="48"/>
      <c r="BDL3" s="48"/>
      <c r="BDM3" s="48"/>
      <c r="BDN3" s="48"/>
      <c r="BDO3" s="48"/>
      <c r="BDP3" s="48"/>
      <c r="BDQ3" s="48"/>
      <c r="BDR3" s="48"/>
      <c r="BDS3" s="48"/>
      <c r="BDT3" s="48"/>
      <c r="BDU3" s="48"/>
      <c r="BDV3" s="48"/>
      <c r="BDW3" s="48"/>
      <c r="BDX3" s="48"/>
      <c r="BDY3" s="48"/>
      <c r="BDZ3" s="48"/>
      <c r="BEA3" s="48"/>
      <c r="BEB3" s="48"/>
      <c r="BEC3" s="48"/>
      <c r="BED3" s="48"/>
      <c r="BEE3" s="48"/>
      <c r="BEF3" s="48"/>
      <c r="BEG3" s="48"/>
      <c r="BEH3" s="48"/>
      <c r="BEI3" s="48"/>
      <c r="BEJ3" s="48"/>
      <c r="BEK3" s="48"/>
      <c r="BEL3" s="48"/>
      <c r="BEM3" s="48"/>
      <c r="BEN3" s="48"/>
      <c r="BEO3" s="48"/>
      <c r="BEP3" s="48"/>
      <c r="BEQ3" s="48"/>
      <c r="BER3" s="48"/>
      <c r="BES3" s="48"/>
      <c r="BET3" s="48"/>
      <c r="BEU3" s="48"/>
      <c r="BEV3" s="48"/>
      <c r="BEW3" s="48"/>
      <c r="BEX3" s="48"/>
      <c r="BEY3" s="48"/>
      <c r="BEZ3" s="48"/>
      <c r="BFA3" s="48"/>
      <c r="BFB3" s="48"/>
      <c r="BFC3" s="48"/>
      <c r="BFD3" s="48"/>
      <c r="BFE3" s="48"/>
      <c r="BFF3" s="48"/>
      <c r="BFG3" s="48"/>
      <c r="BFH3" s="48"/>
      <c r="BFI3" s="48"/>
      <c r="BFJ3" s="48"/>
      <c r="BFK3" s="48"/>
      <c r="BFL3" s="48"/>
      <c r="BFM3" s="48"/>
      <c r="BFN3" s="48"/>
      <c r="BFO3" s="48"/>
      <c r="BFP3" s="48"/>
      <c r="BFQ3" s="48"/>
      <c r="BFR3" s="48"/>
      <c r="BFS3" s="48"/>
      <c r="BFT3" s="48"/>
      <c r="BFU3" s="48"/>
      <c r="BFV3" s="48"/>
      <c r="BFW3" s="48"/>
      <c r="BFX3" s="48"/>
      <c r="BFY3" s="48"/>
      <c r="BFZ3" s="48"/>
      <c r="BGA3" s="48"/>
      <c r="BGB3" s="48"/>
      <c r="BGC3" s="48"/>
      <c r="BGD3" s="48"/>
      <c r="BGE3" s="48"/>
      <c r="BGF3" s="48"/>
      <c r="BGG3" s="48"/>
      <c r="BGH3" s="48"/>
      <c r="BGI3" s="48"/>
      <c r="BGJ3" s="48"/>
      <c r="BGK3" s="48"/>
      <c r="BGL3" s="48"/>
      <c r="BGM3" s="48"/>
      <c r="BGN3" s="48"/>
      <c r="BGO3" s="48"/>
      <c r="BGP3" s="48"/>
      <c r="BGQ3" s="48"/>
      <c r="BGR3" s="48"/>
      <c r="BGS3" s="48"/>
      <c r="BGT3" s="48"/>
      <c r="BGU3" s="48"/>
      <c r="BGV3" s="48"/>
      <c r="BGW3" s="48"/>
      <c r="BGX3" s="48"/>
      <c r="BGY3" s="48"/>
      <c r="BGZ3" s="48"/>
      <c r="BHA3" s="48"/>
      <c r="BHB3" s="48"/>
      <c r="BHC3" s="48"/>
      <c r="BHD3" s="48"/>
      <c r="BHE3" s="48"/>
      <c r="BHF3" s="48"/>
      <c r="BHG3" s="48"/>
      <c r="BHH3" s="48"/>
      <c r="BHI3" s="48"/>
      <c r="BHJ3" s="48"/>
      <c r="BHK3" s="48"/>
      <c r="BHL3" s="48"/>
      <c r="BHM3" s="48"/>
      <c r="BHN3" s="48"/>
      <c r="BHO3" s="48"/>
      <c r="BHP3" s="48"/>
      <c r="BHQ3" s="48"/>
      <c r="BHR3" s="48"/>
      <c r="BHS3" s="48"/>
      <c r="BHT3" s="48"/>
      <c r="BHU3" s="48"/>
      <c r="BHV3" s="48"/>
      <c r="BHW3" s="48"/>
      <c r="BHX3" s="48"/>
      <c r="BHY3" s="48"/>
      <c r="BHZ3" s="48"/>
      <c r="BIA3" s="48"/>
      <c r="BIB3" s="48"/>
      <c r="BIC3" s="48"/>
      <c r="BID3" s="48"/>
      <c r="BIE3" s="48"/>
      <c r="BIF3" s="48"/>
      <c r="BIG3" s="48"/>
      <c r="BIH3" s="48"/>
      <c r="BII3" s="48"/>
      <c r="BIJ3" s="48"/>
      <c r="BIK3" s="48"/>
      <c r="BIL3" s="48"/>
      <c r="BIM3" s="48"/>
      <c r="BIN3" s="48"/>
      <c r="BIO3" s="48"/>
      <c r="BIP3" s="48"/>
      <c r="BIQ3" s="48"/>
      <c r="BIR3" s="48"/>
      <c r="BIS3" s="48"/>
      <c r="BIT3" s="48"/>
      <c r="BIU3" s="48"/>
      <c r="BIV3" s="48"/>
      <c r="BIW3" s="48"/>
      <c r="BIX3" s="48"/>
      <c r="BIY3" s="48"/>
      <c r="BIZ3" s="48"/>
      <c r="BJA3" s="48"/>
      <c r="BJB3" s="48"/>
      <c r="BJC3" s="48"/>
      <c r="BJD3" s="48"/>
      <c r="BJE3" s="48"/>
      <c r="BJF3" s="48"/>
      <c r="BJG3" s="48"/>
      <c r="BJH3" s="48"/>
      <c r="BJI3" s="48"/>
      <c r="BJJ3" s="48"/>
      <c r="BJK3" s="48"/>
      <c r="BJL3" s="48"/>
      <c r="BJM3" s="48"/>
      <c r="BJN3" s="48"/>
      <c r="BJO3" s="48"/>
      <c r="BJP3" s="48"/>
      <c r="BJQ3" s="48"/>
      <c r="BJR3" s="48"/>
      <c r="BJS3" s="48"/>
      <c r="BJT3" s="48"/>
      <c r="BJU3" s="48"/>
      <c r="BJV3" s="48"/>
      <c r="BJW3" s="48"/>
      <c r="BJX3" s="48"/>
      <c r="BJY3" s="48"/>
      <c r="BJZ3" s="48"/>
      <c r="BKA3" s="48"/>
      <c r="BKB3" s="48"/>
      <c r="BKC3" s="48"/>
      <c r="BKD3" s="48"/>
      <c r="BKE3" s="48"/>
      <c r="BKF3" s="48"/>
      <c r="BKG3" s="48"/>
      <c r="BKH3" s="48"/>
      <c r="BKI3" s="48"/>
      <c r="BKJ3" s="48"/>
      <c r="BKK3" s="48"/>
      <c r="BKL3" s="48"/>
      <c r="BKM3" s="48"/>
      <c r="BKN3" s="48"/>
      <c r="BKO3" s="48"/>
      <c r="BKP3" s="48"/>
      <c r="BKQ3" s="48"/>
      <c r="BKR3" s="48"/>
      <c r="BKS3" s="48"/>
      <c r="BKT3" s="48"/>
      <c r="BKU3" s="48"/>
      <c r="BKV3" s="48"/>
      <c r="BKW3" s="48"/>
      <c r="BKX3" s="48"/>
      <c r="BKY3" s="48"/>
      <c r="BKZ3" s="48"/>
      <c r="BLA3" s="48"/>
      <c r="BLB3" s="48"/>
      <c r="BLC3" s="48"/>
      <c r="BLD3" s="48"/>
      <c r="BLE3" s="48"/>
      <c r="BLF3" s="48"/>
      <c r="BLG3" s="48"/>
      <c r="BLH3" s="48"/>
      <c r="BLI3" s="48"/>
      <c r="BLJ3" s="48"/>
      <c r="BLK3" s="48"/>
      <c r="BLL3" s="48"/>
      <c r="BLM3" s="48"/>
      <c r="BLN3" s="48"/>
      <c r="BLO3" s="48"/>
      <c r="BLP3" s="48"/>
      <c r="BLQ3" s="48"/>
      <c r="BLR3" s="48"/>
      <c r="BLS3" s="48"/>
      <c r="BLT3" s="48"/>
      <c r="BLU3" s="48"/>
      <c r="BLV3" s="48"/>
      <c r="BLW3" s="48"/>
      <c r="BLX3" s="48"/>
      <c r="BLY3" s="48"/>
      <c r="BLZ3" s="48"/>
      <c r="BMA3" s="48"/>
      <c r="BMB3" s="48"/>
      <c r="BMC3" s="48"/>
      <c r="BMD3" s="48"/>
      <c r="BME3" s="48"/>
      <c r="BMF3" s="48"/>
      <c r="BMG3" s="48"/>
      <c r="BMH3" s="48"/>
      <c r="BMI3" s="48"/>
      <c r="BMJ3" s="48"/>
      <c r="BMK3" s="48"/>
      <c r="BML3" s="48"/>
      <c r="BMM3" s="48"/>
      <c r="BMN3" s="48"/>
      <c r="BMO3" s="48"/>
      <c r="BMP3" s="48"/>
      <c r="BMQ3" s="48"/>
      <c r="BMR3" s="48"/>
      <c r="BMS3" s="48"/>
      <c r="BMT3" s="48"/>
      <c r="BMU3" s="48"/>
      <c r="BMV3" s="48"/>
      <c r="BMW3" s="48"/>
      <c r="BMX3" s="48"/>
      <c r="BMY3" s="48"/>
      <c r="BMZ3" s="48"/>
      <c r="BNA3" s="48"/>
      <c r="BNB3" s="48"/>
      <c r="BNC3" s="48"/>
      <c r="BND3" s="48"/>
      <c r="BNE3" s="48"/>
      <c r="BNF3" s="48"/>
      <c r="BNG3" s="48"/>
      <c r="BNH3" s="48"/>
      <c r="BNI3" s="48"/>
      <c r="BNJ3" s="48"/>
      <c r="BNK3" s="48"/>
      <c r="BNL3" s="48"/>
      <c r="BNM3" s="48"/>
      <c r="BNN3" s="48"/>
      <c r="BNO3" s="48"/>
      <c r="BNP3" s="48"/>
      <c r="BNQ3" s="48"/>
      <c r="BNR3" s="48"/>
      <c r="BNS3" s="48"/>
      <c r="BNT3" s="48"/>
      <c r="BNU3" s="48"/>
      <c r="BNV3" s="48"/>
      <c r="BNW3" s="48"/>
      <c r="BNX3" s="48"/>
      <c r="BNY3" s="48"/>
      <c r="BNZ3" s="48"/>
      <c r="BOA3" s="48"/>
      <c r="BOB3" s="48"/>
      <c r="BOC3" s="48"/>
      <c r="BOD3" s="48"/>
      <c r="BOE3" s="48"/>
      <c r="BOF3" s="48"/>
      <c r="BOG3" s="48"/>
      <c r="BOH3" s="48"/>
      <c r="BOI3" s="48"/>
      <c r="BOJ3" s="48"/>
      <c r="BOK3" s="48"/>
      <c r="BOL3" s="48"/>
      <c r="BOM3" s="48"/>
      <c r="BON3" s="48"/>
      <c r="BOO3" s="48"/>
      <c r="BOP3" s="48"/>
      <c r="BOQ3" s="48"/>
      <c r="BOR3" s="48"/>
      <c r="BOS3" s="48"/>
      <c r="BOT3" s="48"/>
      <c r="BOU3" s="48"/>
      <c r="BOV3" s="48"/>
      <c r="BOW3" s="48"/>
      <c r="BOX3" s="48"/>
      <c r="BOY3" s="48"/>
      <c r="BOZ3" s="48"/>
      <c r="BPA3" s="48"/>
      <c r="BPB3" s="48"/>
      <c r="BPC3" s="48"/>
      <c r="BPD3" s="48"/>
      <c r="BPE3" s="48"/>
      <c r="BPF3" s="48"/>
      <c r="BPG3" s="48"/>
      <c r="BPH3" s="48"/>
      <c r="BPI3" s="48"/>
      <c r="BPJ3" s="48"/>
      <c r="BPK3" s="48"/>
      <c r="BPL3" s="48"/>
      <c r="BPM3" s="48"/>
      <c r="BPN3" s="48"/>
      <c r="BPO3" s="48"/>
      <c r="BPP3" s="48"/>
      <c r="BPQ3" s="48"/>
      <c r="BPR3" s="48"/>
      <c r="BPS3" s="48"/>
      <c r="BPT3" s="48"/>
      <c r="BPU3" s="48"/>
      <c r="BPV3" s="48"/>
      <c r="BPW3" s="48"/>
      <c r="BPX3" s="48"/>
      <c r="BPY3" s="48"/>
      <c r="BPZ3" s="48"/>
      <c r="BQA3" s="48"/>
      <c r="BQB3" s="48"/>
      <c r="BQC3" s="48"/>
      <c r="BQD3" s="48"/>
      <c r="BQE3" s="48"/>
      <c r="BQF3" s="48"/>
      <c r="BQG3" s="48"/>
      <c r="BQH3" s="48"/>
      <c r="BQI3" s="48"/>
      <c r="BQJ3" s="48"/>
      <c r="BQK3" s="48"/>
      <c r="BQL3" s="48"/>
      <c r="BQM3" s="48"/>
      <c r="BQN3" s="48"/>
      <c r="BQO3" s="48"/>
      <c r="BQP3" s="48"/>
      <c r="BQQ3" s="48"/>
      <c r="BQR3" s="48"/>
      <c r="BQS3" s="48"/>
      <c r="BQT3" s="48"/>
      <c r="BQU3" s="48"/>
      <c r="BQV3" s="48"/>
      <c r="BQW3" s="48"/>
      <c r="BQX3" s="48"/>
      <c r="BQY3" s="48"/>
      <c r="BQZ3" s="48"/>
      <c r="BRA3" s="48"/>
      <c r="BRB3" s="48"/>
      <c r="BRC3" s="48"/>
      <c r="BRD3" s="48"/>
      <c r="BRE3" s="48"/>
      <c r="BRF3" s="48"/>
      <c r="BRG3" s="48"/>
      <c r="BRH3" s="48"/>
      <c r="BRI3" s="48"/>
      <c r="BRJ3" s="48"/>
      <c r="BRK3" s="48"/>
      <c r="BRL3" s="48"/>
      <c r="BRM3" s="48"/>
      <c r="BRN3" s="48"/>
      <c r="BRO3" s="48"/>
      <c r="BRP3" s="48"/>
      <c r="BRQ3" s="48"/>
      <c r="BRR3" s="48"/>
      <c r="BRS3" s="48"/>
      <c r="BRT3" s="48"/>
      <c r="BRU3" s="48"/>
      <c r="BRV3" s="48"/>
      <c r="BRW3" s="48"/>
      <c r="BRX3" s="48"/>
      <c r="BRY3" s="48"/>
      <c r="BRZ3" s="48"/>
      <c r="BSA3" s="48"/>
      <c r="BSB3" s="48"/>
      <c r="BSC3" s="48"/>
      <c r="BSD3" s="48"/>
      <c r="BSE3" s="48"/>
      <c r="BSF3" s="48"/>
      <c r="BSG3" s="48"/>
      <c r="BSH3" s="48"/>
      <c r="BSI3" s="48"/>
      <c r="BSJ3" s="48"/>
      <c r="BSK3" s="48"/>
      <c r="BSL3" s="48"/>
      <c r="BSM3" s="48"/>
      <c r="BSN3" s="48"/>
      <c r="BSO3" s="48"/>
      <c r="BSP3" s="48"/>
      <c r="BSQ3" s="48"/>
      <c r="BSR3" s="48"/>
      <c r="BSS3" s="48"/>
      <c r="BST3" s="48"/>
      <c r="BSU3" s="48"/>
      <c r="BSV3" s="48"/>
      <c r="BSW3" s="48"/>
      <c r="BSX3" s="48"/>
      <c r="BSY3" s="48"/>
      <c r="BSZ3" s="48"/>
      <c r="BTA3" s="48"/>
      <c r="BTB3" s="48"/>
      <c r="BTC3" s="48"/>
      <c r="BTD3" s="48"/>
      <c r="BTE3" s="48"/>
      <c r="BTF3" s="48"/>
      <c r="BTG3" s="48"/>
      <c r="BTH3" s="48"/>
      <c r="BTI3" s="48"/>
      <c r="BTJ3" s="48"/>
      <c r="BTK3" s="48"/>
      <c r="BTL3" s="48"/>
      <c r="BTM3" s="48"/>
      <c r="BTN3" s="48"/>
      <c r="BTO3" s="48"/>
      <c r="BTP3" s="48"/>
      <c r="BTQ3" s="48"/>
      <c r="BTR3" s="48"/>
      <c r="BTS3" s="48"/>
      <c r="BTT3" s="48"/>
      <c r="BTU3" s="48"/>
      <c r="BTV3" s="48"/>
      <c r="BTW3" s="48"/>
      <c r="BTX3" s="48"/>
      <c r="BTY3" s="48"/>
      <c r="BTZ3" s="48"/>
      <c r="BUA3" s="48"/>
      <c r="BUB3" s="48"/>
      <c r="BUC3" s="48"/>
      <c r="BUD3" s="48"/>
      <c r="BUE3" s="48"/>
      <c r="BUF3" s="48"/>
      <c r="BUG3" s="48"/>
      <c r="BUH3" s="48"/>
      <c r="BUI3" s="48"/>
      <c r="BUJ3" s="48"/>
      <c r="BUK3" s="48"/>
      <c r="BUL3" s="48"/>
      <c r="BUM3" s="48"/>
      <c r="BUN3" s="48"/>
      <c r="BUO3" s="48"/>
      <c r="BUP3" s="48"/>
      <c r="BUQ3" s="48"/>
      <c r="BUR3" s="48"/>
      <c r="BUS3" s="48"/>
      <c r="BUT3" s="48"/>
      <c r="BUU3" s="48"/>
      <c r="BUV3" s="48"/>
      <c r="BUW3" s="48"/>
      <c r="BUX3" s="48"/>
      <c r="BUY3" s="48"/>
      <c r="BUZ3" s="48"/>
      <c r="BVA3" s="48"/>
      <c r="BVB3" s="48"/>
      <c r="BVC3" s="48"/>
      <c r="BVD3" s="48"/>
      <c r="BVE3" s="48"/>
      <c r="BVF3" s="48"/>
      <c r="BVG3" s="48"/>
      <c r="BVH3" s="48"/>
      <c r="BVI3" s="48"/>
      <c r="BVJ3" s="48"/>
      <c r="BVK3" s="48"/>
      <c r="BVL3" s="48"/>
      <c r="BVM3" s="48"/>
      <c r="BVN3" s="48"/>
      <c r="BVO3" s="48"/>
      <c r="BVP3" s="48"/>
      <c r="BVQ3" s="48"/>
      <c r="BVR3" s="48"/>
      <c r="BVS3" s="48"/>
      <c r="BVT3" s="48"/>
      <c r="BVU3" s="48"/>
      <c r="BVV3" s="48"/>
      <c r="BVW3" s="48"/>
      <c r="BVX3" s="48"/>
      <c r="BVY3" s="48"/>
      <c r="BVZ3" s="48"/>
      <c r="BWA3" s="48"/>
      <c r="BWB3" s="48"/>
      <c r="BWC3" s="48"/>
      <c r="BWD3" s="48"/>
      <c r="BWE3" s="48"/>
      <c r="BWF3" s="48"/>
      <c r="BWG3" s="48"/>
      <c r="BWH3" s="48"/>
      <c r="BWI3" s="48"/>
      <c r="BWJ3" s="48"/>
      <c r="BWK3" s="48"/>
      <c r="BWL3" s="48"/>
      <c r="BWM3" s="48"/>
      <c r="BWN3" s="48"/>
      <c r="BWO3" s="48"/>
      <c r="BWP3" s="48"/>
      <c r="BWQ3" s="48"/>
      <c r="BWR3" s="48"/>
      <c r="BWS3" s="48"/>
      <c r="BWT3" s="48"/>
      <c r="BWU3" s="48"/>
      <c r="BWV3" s="48"/>
      <c r="BWW3" s="48"/>
      <c r="BWX3" s="48"/>
      <c r="BWY3" s="48"/>
      <c r="BWZ3" s="48"/>
      <c r="BXA3" s="48"/>
      <c r="BXB3" s="48"/>
      <c r="BXC3" s="48"/>
      <c r="BXD3" s="48"/>
      <c r="BXE3" s="48"/>
      <c r="BXF3" s="48"/>
      <c r="BXG3" s="48"/>
      <c r="BXH3" s="48"/>
      <c r="BXI3" s="48"/>
      <c r="BXJ3" s="48"/>
      <c r="BXK3" s="48"/>
      <c r="BXL3" s="48"/>
      <c r="BXM3" s="48"/>
      <c r="BXN3" s="48"/>
      <c r="BXO3" s="48"/>
      <c r="BXP3" s="48"/>
      <c r="BXQ3" s="48"/>
      <c r="BXR3" s="48"/>
      <c r="BXS3" s="48"/>
      <c r="BXT3" s="48"/>
      <c r="BXU3" s="48"/>
      <c r="BXV3" s="48"/>
      <c r="BXW3" s="48"/>
      <c r="BXX3" s="48"/>
      <c r="BXY3" s="48"/>
      <c r="BXZ3" s="48"/>
      <c r="BYA3" s="48"/>
      <c r="BYB3" s="48"/>
      <c r="BYC3" s="48"/>
      <c r="BYD3" s="48"/>
      <c r="BYE3" s="48"/>
      <c r="BYF3" s="48"/>
      <c r="BYG3" s="48"/>
      <c r="BYH3" s="48"/>
      <c r="BYI3" s="48"/>
      <c r="BYJ3" s="48"/>
      <c r="BYK3" s="48"/>
      <c r="BYL3" s="48"/>
      <c r="BYM3" s="48"/>
      <c r="BYN3" s="48"/>
      <c r="BYO3" s="48"/>
      <c r="BYP3" s="48"/>
      <c r="BYQ3" s="48"/>
      <c r="BYR3" s="48"/>
      <c r="BYS3" s="48"/>
      <c r="BYT3" s="48"/>
      <c r="BYU3" s="48"/>
      <c r="BYV3" s="48"/>
      <c r="BYW3" s="48"/>
      <c r="BYX3" s="48"/>
      <c r="BYY3" s="48"/>
      <c r="BYZ3" s="48"/>
      <c r="BZA3" s="48"/>
      <c r="BZB3" s="48"/>
      <c r="BZC3" s="48"/>
      <c r="BZD3" s="48"/>
      <c r="BZE3" s="48"/>
      <c r="BZF3" s="48"/>
      <c r="BZG3" s="48"/>
      <c r="BZH3" s="48"/>
      <c r="BZI3" s="48"/>
      <c r="BZJ3" s="48"/>
      <c r="BZK3" s="48"/>
      <c r="BZL3" s="48"/>
      <c r="BZM3" s="48"/>
      <c r="BZN3" s="48"/>
      <c r="BZO3" s="48"/>
      <c r="BZP3" s="48"/>
      <c r="BZQ3" s="48"/>
      <c r="BZR3" s="48"/>
      <c r="BZS3" s="48"/>
      <c r="BZT3" s="48"/>
      <c r="BZU3" s="48"/>
      <c r="BZV3" s="48"/>
      <c r="BZW3" s="48"/>
      <c r="BZX3" s="48"/>
      <c r="BZY3" s="48"/>
      <c r="BZZ3" s="48"/>
      <c r="CAA3" s="48"/>
      <c r="CAB3" s="48"/>
      <c r="CAC3" s="48"/>
      <c r="CAD3" s="48"/>
      <c r="CAE3" s="48"/>
      <c r="CAF3" s="48"/>
      <c r="CAG3" s="48"/>
      <c r="CAH3" s="48"/>
      <c r="CAI3" s="48"/>
      <c r="CAJ3" s="48"/>
      <c r="CAK3" s="48"/>
      <c r="CAL3" s="48"/>
      <c r="CAM3" s="48"/>
      <c r="CAN3" s="48"/>
      <c r="CAO3" s="48"/>
      <c r="CAP3" s="48"/>
      <c r="CAQ3" s="48"/>
      <c r="CAR3" s="48"/>
      <c r="CAS3" s="48"/>
      <c r="CAT3" s="48"/>
      <c r="CAU3" s="48"/>
      <c r="CAV3" s="48"/>
      <c r="CAW3" s="48"/>
      <c r="CAX3" s="48"/>
      <c r="CAY3" s="48"/>
      <c r="CAZ3" s="48"/>
      <c r="CBA3" s="48"/>
      <c r="CBB3" s="48"/>
      <c r="CBC3" s="48"/>
      <c r="CBD3" s="48"/>
      <c r="CBE3" s="48"/>
      <c r="CBF3" s="48"/>
      <c r="CBG3" s="48"/>
      <c r="CBH3" s="48"/>
      <c r="CBI3" s="48"/>
      <c r="CBJ3" s="48"/>
      <c r="CBK3" s="48"/>
      <c r="CBL3" s="48"/>
      <c r="CBM3" s="48"/>
      <c r="CBN3" s="48"/>
      <c r="CBO3" s="48"/>
      <c r="CBP3" s="48"/>
      <c r="CBQ3" s="48"/>
      <c r="CBR3" s="48"/>
      <c r="CBS3" s="48"/>
      <c r="CBT3" s="48"/>
      <c r="CBU3" s="48"/>
      <c r="CBV3" s="48"/>
      <c r="CBW3" s="48"/>
      <c r="CBX3" s="48"/>
      <c r="CBY3" s="48"/>
      <c r="CBZ3" s="48"/>
      <c r="CCA3" s="48"/>
      <c r="CCB3" s="48"/>
      <c r="CCC3" s="48"/>
      <c r="CCD3" s="48"/>
      <c r="CCE3" s="48"/>
      <c r="CCF3" s="48"/>
      <c r="CCG3" s="48"/>
      <c r="CCH3" s="48"/>
      <c r="CCI3" s="48"/>
      <c r="CCJ3" s="48"/>
      <c r="CCK3" s="48"/>
      <c r="CCL3" s="48"/>
      <c r="CCM3" s="48"/>
      <c r="CCN3" s="48"/>
      <c r="CCO3" s="48"/>
      <c r="CCP3" s="48"/>
      <c r="CCQ3" s="48"/>
      <c r="CCR3" s="48"/>
      <c r="CCS3" s="48"/>
      <c r="CCT3" s="48"/>
      <c r="CCU3" s="48"/>
      <c r="CCV3" s="48"/>
      <c r="CCW3" s="48"/>
      <c r="CCX3" s="48"/>
      <c r="CCY3" s="48"/>
      <c r="CCZ3" s="48"/>
      <c r="CDA3" s="48"/>
      <c r="CDB3" s="48"/>
      <c r="CDC3" s="48"/>
      <c r="CDD3" s="48"/>
      <c r="CDE3" s="48"/>
      <c r="CDF3" s="48"/>
      <c r="CDG3" s="48"/>
      <c r="CDH3" s="48"/>
      <c r="CDI3" s="48"/>
      <c r="CDJ3" s="48"/>
      <c r="CDK3" s="48"/>
      <c r="CDL3" s="48"/>
      <c r="CDM3" s="48"/>
      <c r="CDN3" s="48"/>
      <c r="CDO3" s="48"/>
      <c r="CDP3" s="48"/>
      <c r="CDQ3" s="48"/>
      <c r="CDR3" s="48"/>
      <c r="CDS3" s="48"/>
      <c r="CDT3" s="48"/>
      <c r="CDU3" s="48"/>
      <c r="CDV3" s="48"/>
      <c r="CDW3" s="48"/>
      <c r="CDX3" s="48"/>
      <c r="CDY3" s="48"/>
      <c r="CDZ3" s="48"/>
      <c r="CEA3" s="48"/>
      <c r="CEB3" s="48"/>
      <c r="CEC3" s="48"/>
      <c r="CED3" s="48"/>
      <c r="CEE3" s="48"/>
      <c r="CEF3" s="48"/>
      <c r="CEG3" s="48"/>
      <c r="CEH3" s="48"/>
      <c r="CEI3" s="48"/>
      <c r="CEJ3" s="48"/>
      <c r="CEK3" s="48"/>
      <c r="CEL3" s="48"/>
      <c r="CEM3" s="48"/>
      <c r="CEN3" s="48"/>
      <c r="CEO3" s="48"/>
      <c r="CEP3" s="48"/>
      <c r="CEQ3" s="48"/>
      <c r="CER3" s="48"/>
      <c r="CES3" s="48"/>
      <c r="CET3" s="48"/>
      <c r="CEU3" s="48"/>
      <c r="CEV3" s="48"/>
      <c r="CEW3" s="48"/>
      <c r="CEX3" s="48"/>
      <c r="CEY3" s="48"/>
      <c r="CEZ3" s="48"/>
      <c r="CFA3" s="48"/>
      <c r="CFB3" s="48"/>
      <c r="CFC3" s="48"/>
      <c r="CFD3" s="48"/>
      <c r="CFE3" s="48"/>
      <c r="CFF3" s="48"/>
      <c r="CFG3" s="48"/>
      <c r="CFH3" s="48"/>
      <c r="CFI3" s="48"/>
      <c r="CFJ3" s="48"/>
      <c r="CFK3" s="48"/>
      <c r="CFL3" s="48"/>
      <c r="CFM3" s="48"/>
      <c r="CFN3" s="48"/>
      <c r="CFO3" s="48"/>
      <c r="CFP3" s="48"/>
      <c r="CFQ3" s="48"/>
      <c r="CFR3" s="48"/>
      <c r="CFS3" s="48"/>
      <c r="CFT3" s="48"/>
      <c r="CFU3" s="48"/>
      <c r="CFV3" s="48"/>
      <c r="CFW3" s="48"/>
      <c r="CFX3" s="48"/>
      <c r="CFY3" s="48"/>
      <c r="CFZ3" s="48"/>
      <c r="CGA3" s="48"/>
      <c r="CGB3" s="48"/>
      <c r="CGC3" s="48"/>
      <c r="CGD3" s="48"/>
      <c r="CGE3" s="48"/>
      <c r="CGF3" s="48"/>
      <c r="CGG3" s="48"/>
      <c r="CGH3" s="48"/>
      <c r="CGI3" s="48"/>
      <c r="CGJ3" s="48"/>
      <c r="CGK3" s="48"/>
      <c r="CGL3" s="48"/>
      <c r="CGM3" s="48"/>
      <c r="CGN3" s="48"/>
      <c r="CGO3" s="48"/>
      <c r="CGP3" s="48"/>
      <c r="CGQ3" s="48"/>
      <c r="CGR3" s="48"/>
      <c r="CGS3" s="48"/>
      <c r="CGT3" s="48"/>
      <c r="CGU3" s="48"/>
      <c r="CGV3" s="48"/>
      <c r="CGW3" s="48"/>
      <c r="CGX3" s="48"/>
      <c r="CGY3" s="48"/>
      <c r="CGZ3" s="48"/>
      <c r="CHA3" s="48"/>
      <c r="CHB3" s="48"/>
      <c r="CHC3" s="48"/>
      <c r="CHD3" s="48"/>
      <c r="CHE3" s="48"/>
      <c r="CHF3" s="48"/>
      <c r="CHG3" s="48"/>
      <c r="CHH3" s="48"/>
      <c r="CHI3" s="48"/>
      <c r="CHJ3" s="48"/>
      <c r="CHK3" s="48"/>
      <c r="CHL3" s="48"/>
      <c r="CHM3" s="48"/>
      <c r="CHN3" s="48"/>
      <c r="CHO3" s="48"/>
      <c r="CHP3" s="48"/>
      <c r="CHQ3" s="48"/>
      <c r="CHR3" s="48"/>
      <c r="CHS3" s="48"/>
      <c r="CHT3" s="48"/>
      <c r="CHU3" s="48"/>
      <c r="CHV3" s="48"/>
      <c r="CHW3" s="48"/>
      <c r="CHX3" s="48"/>
      <c r="CHY3" s="48"/>
      <c r="CHZ3" s="48"/>
      <c r="CIA3" s="48"/>
      <c r="CIB3" s="48"/>
      <c r="CIC3" s="48"/>
      <c r="CID3" s="48"/>
      <c r="CIE3" s="48"/>
      <c r="CIF3" s="48"/>
      <c r="CIG3" s="48"/>
      <c r="CIH3" s="48"/>
      <c r="CII3" s="48"/>
      <c r="CIJ3" s="48"/>
      <c r="CIK3" s="48"/>
      <c r="CIL3" s="48"/>
      <c r="CIM3" s="48"/>
      <c r="CIN3" s="48"/>
      <c r="CIO3" s="48"/>
      <c r="CIP3" s="48"/>
      <c r="CIQ3" s="48"/>
      <c r="CIR3" s="48"/>
      <c r="CIS3" s="48"/>
      <c r="CIT3" s="48"/>
      <c r="CIU3" s="48"/>
      <c r="CIV3" s="48"/>
      <c r="CIW3" s="48"/>
      <c r="CIX3" s="48"/>
      <c r="CIY3" s="48"/>
      <c r="CIZ3" s="48"/>
      <c r="CJA3" s="48"/>
      <c r="CJB3" s="48"/>
      <c r="CJC3" s="48"/>
      <c r="CJD3" s="48"/>
      <c r="CJE3" s="48"/>
      <c r="CJF3" s="48"/>
      <c r="CJG3" s="48"/>
      <c r="CJH3" s="48"/>
      <c r="CJI3" s="48"/>
      <c r="CJJ3" s="48"/>
      <c r="CJK3" s="48"/>
      <c r="CJL3" s="48"/>
      <c r="CJM3" s="48"/>
      <c r="CJN3" s="48"/>
      <c r="CJO3" s="48"/>
      <c r="CJP3" s="48"/>
      <c r="CJQ3" s="48"/>
      <c r="CJR3" s="48"/>
      <c r="CJS3" s="48"/>
      <c r="CJT3" s="48"/>
      <c r="CJU3" s="48"/>
      <c r="CJV3" s="48"/>
      <c r="CJW3" s="48"/>
      <c r="CJX3" s="48"/>
      <c r="CJY3" s="48"/>
      <c r="CJZ3" s="48"/>
      <c r="CKA3" s="48"/>
      <c r="CKB3" s="48"/>
      <c r="CKC3" s="48"/>
      <c r="CKD3" s="48"/>
      <c r="CKE3" s="48"/>
      <c r="CKF3" s="48"/>
      <c r="CKG3" s="48"/>
      <c r="CKH3" s="48"/>
      <c r="CKI3" s="48"/>
      <c r="CKJ3" s="48"/>
      <c r="CKK3" s="48"/>
      <c r="CKL3" s="48"/>
      <c r="CKM3" s="48"/>
      <c r="CKN3" s="48"/>
      <c r="CKO3" s="48"/>
      <c r="CKP3" s="48"/>
      <c r="CKQ3" s="48"/>
      <c r="CKR3" s="48"/>
      <c r="CKS3" s="48"/>
      <c r="CKT3" s="48"/>
      <c r="CKU3" s="48"/>
      <c r="CKV3" s="48"/>
      <c r="CKW3" s="48"/>
      <c r="CKX3" s="48"/>
      <c r="CKY3" s="48"/>
      <c r="CKZ3" s="48"/>
      <c r="CLA3" s="48"/>
      <c r="CLB3" s="48"/>
      <c r="CLC3" s="48"/>
      <c r="CLD3" s="48"/>
      <c r="CLE3" s="48"/>
      <c r="CLF3" s="48"/>
      <c r="CLG3" s="48"/>
      <c r="CLH3" s="48"/>
      <c r="CLI3" s="48"/>
      <c r="CLJ3" s="48"/>
      <c r="CLK3" s="48"/>
      <c r="CLL3" s="48"/>
      <c r="CLM3" s="48"/>
      <c r="CLN3" s="48"/>
      <c r="CLO3" s="48"/>
      <c r="CLP3" s="48"/>
      <c r="CLQ3" s="48"/>
      <c r="CLR3" s="48"/>
      <c r="CLS3" s="48"/>
      <c r="CLT3" s="48"/>
      <c r="CLU3" s="48"/>
      <c r="CLV3" s="48"/>
      <c r="CLW3" s="48"/>
      <c r="CLX3" s="48"/>
      <c r="CLY3" s="48"/>
      <c r="CLZ3" s="48"/>
      <c r="CMA3" s="48"/>
      <c r="CMB3" s="48"/>
      <c r="CMC3" s="48"/>
      <c r="CMD3" s="48"/>
      <c r="CME3" s="48"/>
      <c r="CMF3" s="48"/>
      <c r="CMG3" s="48"/>
      <c r="CMH3" s="48"/>
      <c r="CMI3" s="48"/>
      <c r="CMJ3" s="48"/>
      <c r="CMK3" s="48"/>
      <c r="CML3" s="48"/>
      <c r="CMM3" s="48"/>
      <c r="CMN3" s="48"/>
      <c r="CMO3" s="48"/>
      <c r="CMP3" s="48"/>
      <c r="CMQ3" s="48"/>
      <c r="CMR3" s="48"/>
      <c r="CMS3" s="48"/>
      <c r="CMT3" s="48"/>
      <c r="CMU3" s="48"/>
      <c r="CMV3" s="48"/>
      <c r="CMW3" s="48"/>
      <c r="CMX3" s="48"/>
      <c r="CMY3" s="48"/>
      <c r="CMZ3" s="48"/>
      <c r="CNA3" s="48"/>
      <c r="CNB3" s="48"/>
      <c r="CNC3" s="48"/>
      <c r="CND3" s="48"/>
      <c r="CNE3" s="48"/>
      <c r="CNF3" s="48"/>
      <c r="CNG3" s="48"/>
      <c r="CNH3" s="48"/>
      <c r="CNI3" s="48"/>
      <c r="CNJ3" s="48"/>
      <c r="CNK3" s="48"/>
      <c r="CNL3" s="48"/>
      <c r="CNM3" s="48"/>
      <c r="CNN3" s="48"/>
      <c r="CNO3" s="48"/>
      <c r="CNP3" s="48"/>
      <c r="CNQ3" s="48"/>
      <c r="CNR3" s="48"/>
      <c r="CNS3" s="48"/>
      <c r="CNT3" s="48"/>
      <c r="CNU3" s="48"/>
      <c r="CNV3" s="48"/>
      <c r="CNW3" s="48"/>
      <c r="CNX3" s="48"/>
      <c r="CNY3" s="48"/>
      <c r="CNZ3" s="48"/>
      <c r="COA3" s="48"/>
      <c r="COB3" s="48"/>
      <c r="COC3" s="48"/>
      <c r="COD3" s="48"/>
      <c r="COE3" s="48"/>
      <c r="COF3" s="48"/>
      <c r="COG3" s="48"/>
      <c r="COH3" s="48"/>
      <c r="COI3" s="48"/>
      <c r="COJ3" s="48"/>
      <c r="COK3" s="48"/>
      <c r="COL3" s="48"/>
      <c r="COM3" s="48"/>
      <c r="CON3" s="48"/>
      <c r="COO3" s="48"/>
      <c r="COP3" s="48"/>
      <c r="COQ3" s="48"/>
      <c r="COR3" s="48"/>
      <c r="COS3" s="48"/>
      <c r="COT3" s="48"/>
      <c r="COU3" s="48"/>
      <c r="COV3" s="48"/>
      <c r="COW3" s="48"/>
      <c r="COX3" s="48"/>
      <c r="COY3" s="48"/>
      <c r="COZ3" s="48"/>
      <c r="CPA3" s="48"/>
      <c r="CPB3" s="48"/>
      <c r="CPC3" s="48"/>
      <c r="CPD3" s="48"/>
      <c r="CPE3" s="48"/>
      <c r="CPF3" s="48"/>
      <c r="CPG3" s="48"/>
      <c r="CPH3" s="48"/>
      <c r="CPI3" s="48"/>
      <c r="CPJ3" s="48"/>
      <c r="CPK3" s="48"/>
      <c r="CPL3" s="48"/>
      <c r="CPM3" s="48"/>
      <c r="CPN3" s="48"/>
      <c r="CPO3" s="48"/>
      <c r="CPP3" s="48"/>
      <c r="CPQ3" s="48"/>
      <c r="CPR3" s="48"/>
      <c r="CPS3" s="48"/>
      <c r="CPT3" s="48"/>
      <c r="CPU3" s="48"/>
      <c r="CPV3" s="48"/>
      <c r="CPW3" s="48"/>
      <c r="CPX3" s="48"/>
      <c r="CPY3" s="48"/>
      <c r="CPZ3" s="48"/>
      <c r="CQA3" s="48"/>
      <c r="CQB3" s="48"/>
      <c r="CQC3" s="48"/>
      <c r="CQD3" s="48"/>
      <c r="CQE3" s="48"/>
      <c r="CQF3" s="48"/>
      <c r="CQG3" s="48"/>
      <c r="CQH3" s="48"/>
      <c r="CQI3" s="48"/>
      <c r="CQJ3" s="48"/>
      <c r="CQK3" s="48"/>
      <c r="CQL3" s="48"/>
      <c r="CQM3" s="48"/>
      <c r="CQN3" s="48"/>
      <c r="CQO3" s="48"/>
      <c r="CQP3" s="48"/>
      <c r="CQQ3" s="48"/>
      <c r="CQR3" s="48"/>
      <c r="CQS3" s="48"/>
      <c r="CQT3" s="48"/>
      <c r="CQU3" s="48"/>
      <c r="CQV3" s="48"/>
      <c r="CQW3" s="48"/>
      <c r="CQX3" s="48"/>
      <c r="CQY3" s="48"/>
      <c r="CQZ3" s="48"/>
      <c r="CRA3" s="48"/>
      <c r="CRB3" s="48"/>
      <c r="CRC3" s="48"/>
      <c r="CRD3" s="48"/>
      <c r="CRE3" s="48"/>
      <c r="CRF3" s="48"/>
      <c r="CRG3" s="48"/>
      <c r="CRH3" s="48"/>
      <c r="CRI3" s="48"/>
      <c r="CRJ3" s="48"/>
      <c r="CRK3" s="48"/>
      <c r="CRL3" s="48"/>
      <c r="CRM3" s="48"/>
      <c r="CRN3" s="48"/>
      <c r="CRO3" s="48"/>
      <c r="CRP3" s="48"/>
      <c r="CRQ3" s="48"/>
      <c r="CRR3" s="48"/>
      <c r="CRS3" s="48"/>
      <c r="CRT3" s="48"/>
      <c r="CRU3" s="48"/>
      <c r="CRV3" s="48"/>
      <c r="CRW3" s="48"/>
      <c r="CRX3" s="48"/>
      <c r="CRY3" s="48"/>
      <c r="CRZ3" s="48"/>
      <c r="CSA3" s="48"/>
      <c r="CSB3" s="48"/>
      <c r="CSC3" s="48"/>
      <c r="CSD3" s="48"/>
      <c r="CSE3" s="48"/>
      <c r="CSF3" s="48"/>
      <c r="CSG3" s="48"/>
      <c r="CSH3" s="48"/>
      <c r="CSI3" s="48"/>
      <c r="CSJ3" s="48"/>
      <c r="CSK3" s="48"/>
      <c r="CSL3" s="48"/>
      <c r="CSM3" s="48"/>
      <c r="CSN3" s="48"/>
      <c r="CSO3" s="48"/>
      <c r="CSP3" s="48"/>
      <c r="CSQ3" s="48"/>
      <c r="CSR3" s="48"/>
      <c r="CSS3" s="48"/>
      <c r="CST3" s="48"/>
      <c r="CSU3" s="48"/>
      <c r="CSV3" s="48"/>
      <c r="CSW3" s="48"/>
      <c r="CSX3" s="48"/>
      <c r="CSY3" s="48"/>
      <c r="CSZ3" s="48"/>
      <c r="CTA3" s="48"/>
      <c r="CTB3" s="48"/>
      <c r="CTC3" s="48"/>
      <c r="CTD3" s="48"/>
      <c r="CTE3" s="48"/>
      <c r="CTF3" s="48"/>
      <c r="CTG3" s="48"/>
      <c r="CTH3" s="48"/>
      <c r="CTI3" s="48"/>
      <c r="CTJ3" s="48"/>
      <c r="CTK3" s="48"/>
      <c r="CTL3" s="48"/>
      <c r="CTM3" s="48"/>
      <c r="CTN3" s="48"/>
      <c r="CTO3" s="48"/>
      <c r="CTP3" s="48"/>
      <c r="CTQ3" s="48"/>
      <c r="CTR3" s="48"/>
      <c r="CTS3" s="48"/>
      <c r="CTT3" s="48"/>
      <c r="CTU3" s="48"/>
      <c r="CTV3" s="48"/>
      <c r="CTW3" s="48"/>
      <c r="CTX3" s="48"/>
      <c r="CTY3" s="48"/>
      <c r="CTZ3" s="48"/>
      <c r="CUA3" s="48"/>
      <c r="CUB3" s="48"/>
      <c r="CUC3" s="48"/>
      <c r="CUD3" s="48"/>
      <c r="CUE3" s="48"/>
      <c r="CUF3" s="48"/>
      <c r="CUG3" s="48"/>
      <c r="CUH3" s="48"/>
      <c r="CUI3" s="48"/>
      <c r="CUJ3" s="48"/>
      <c r="CUK3" s="48"/>
      <c r="CUL3" s="48"/>
      <c r="CUM3" s="48"/>
      <c r="CUN3" s="48"/>
      <c r="CUO3" s="48"/>
      <c r="CUP3" s="48"/>
      <c r="CUQ3" s="48"/>
      <c r="CUR3" s="48"/>
      <c r="CUS3" s="48"/>
      <c r="CUT3" s="48"/>
      <c r="CUU3" s="48"/>
      <c r="CUV3" s="48"/>
      <c r="CUW3" s="48"/>
      <c r="CUX3" s="48"/>
      <c r="CUY3" s="48"/>
      <c r="CUZ3" s="48"/>
      <c r="CVA3" s="48"/>
      <c r="CVB3" s="48"/>
      <c r="CVC3" s="48"/>
      <c r="CVD3" s="48"/>
      <c r="CVE3" s="48"/>
      <c r="CVF3" s="48"/>
      <c r="CVG3" s="48"/>
      <c r="CVH3" s="48"/>
      <c r="CVI3" s="48"/>
      <c r="CVJ3" s="48"/>
      <c r="CVK3" s="48"/>
      <c r="CVL3" s="48"/>
      <c r="CVM3" s="48"/>
      <c r="CVN3" s="48"/>
      <c r="CVO3" s="48"/>
      <c r="CVP3" s="48"/>
      <c r="CVQ3" s="48"/>
      <c r="CVR3" s="48"/>
      <c r="CVS3" s="48"/>
      <c r="CVT3" s="48"/>
      <c r="CVU3" s="48"/>
      <c r="CVV3" s="48"/>
      <c r="CVW3" s="48"/>
      <c r="CVX3" s="48"/>
      <c r="CVY3" s="48"/>
      <c r="CVZ3" s="48"/>
      <c r="CWA3" s="48"/>
      <c r="CWB3" s="48"/>
      <c r="CWC3" s="48"/>
      <c r="CWD3" s="48"/>
      <c r="CWE3" s="48"/>
      <c r="CWF3" s="48"/>
      <c r="CWG3" s="48"/>
      <c r="CWH3" s="48"/>
      <c r="CWI3" s="48"/>
      <c r="CWJ3" s="48"/>
      <c r="CWK3" s="48"/>
      <c r="CWL3" s="48"/>
      <c r="CWM3" s="48"/>
      <c r="CWN3" s="48"/>
      <c r="CWO3" s="48"/>
      <c r="CWP3" s="48"/>
      <c r="CWQ3" s="48"/>
      <c r="CWR3" s="48"/>
      <c r="CWS3" s="48"/>
      <c r="CWT3" s="48"/>
      <c r="CWU3" s="48"/>
      <c r="CWV3" s="48"/>
      <c r="CWW3" s="48"/>
      <c r="CWX3" s="48"/>
      <c r="CWY3" s="48"/>
      <c r="CWZ3" s="48"/>
      <c r="CXA3" s="48"/>
      <c r="CXB3" s="48"/>
      <c r="CXC3" s="48"/>
      <c r="CXD3" s="48"/>
      <c r="CXE3" s="48"/>
      <c r="CXF3" s="48"/>
      <c r="CXG3" s="48"/>
      <c r="CXH3" s="48"/>
      <c r="CXI3" s="48"/>
      <c r="CXJ3" s="48"/>
      <c r="CXK3" s="48"/>
      <c r="CXL3" s="48"/>
      <c r="CXM3" s="48"/>
      <c r="CXN3" s="48"/>
      <c r="CXO3" s="48"/>
      <c r="CXP3" s="48"/>
      <c r="CXQ3" s="48"/>
      <c r="CXR3" s="48"/>
      <c r="CXS3" s="48"/>
      <c r="CXT3" s="48"/>
      <c r="CXU3" s="48"/>
      <c r="CXV3" s="48"/>
      <c r="CXW3" s="48"/>
      <c r="CXX3" s="48"/>
      <c r="CXY3" s="48"/>
      <c r="CXZ3" s="48"/>
      <c r="CYA3" s="48"/>
      <c r="CYB3" s="48"/>
      <c r="CYC3" s="48"/>
      <c r="CYD3" s="48"/>
      <c r="CYE3" s="48"/>
      <c r="CYF3" s="48"/>
      <c r="CYG3" s="48"/>
      <c r="CYH3" s="48"/>
      <c r="CYI3" s="48"/>
      <c r="CYJ3" s="48"/>
      <c r="CYK3" s="48"/>
      <c r="CYL3" s="48"/>
      <c r="CYM3" s="48"/>
      <c r="CYN3" s="48"/>
      <c r="CYO3" s="48"/>
      <c r="CYP3" s="48"/>
      <c r="CYQ3" s="48"/>
      <c r="CYR3" s="48"/>
      <c r="CYS3" s="48"/>
      <c r="CYT3" s="48"/>
      <c r="CYU3" s="48"/>
      <c r="CYV3" s="48"/>
      <c r="CYW3" s="48"/>
      <c r="CYX3" s="48"/>
      <c r="CYY3" s="48"/>
      <c r="CYZ3" s="48"/>
      <c r="CZA3" s="48"/>
      <c r="CZB3" s="48"/>
      <c r="CZC3" s="48"/>
      <c r="CZD3" s="48"/>
      <c r="CZE3" s="48"/>
      <c r="CZF3" s="48"/>
      <c r="CZG3" s="48"/>
      <c r="CZH3" s="48"/>
      <c r="CZI3" s="48"/>
      <c r="CZJ3" s="48"/>
      <c r="CZK3" s="48"/>
      <c r="CZL3" s="48"/>
      <c r="CZM3" s="48"/>
      <c r="CZN3" s="48"/>
      <c r="CZO3" s="48"/>
      <c r="CZP3" s="48"/>
      <c r="CZQ3" s="48"/>
      <c r="CZR3" s="48"/>
      <c r="CZS3" s="48"/>
      <c r="CZT3" s="48"/>
      <c r="CZU3" s="48"/>
      <c r="CZV3" s="48"/>
      <c r="CZW3" s="48"/>
      <c r="CZX3" s="48"/>
      <c r="CZY3" s="48"/>
      <c r="CZZ3" s="48"/>
      <c r="DAA3" s="48"/>
      <c r="DAB3" s="48"/>
      <c r="DAC3" s="48"/>
      <c r="DAD3" s="48"/>
      <c r="DAE3" s="48"/>
      <c r="DAF3" s="48"/>
      <c r="DAG3" s="48"/>
      <c r="DAH3" s="48"/>
      <c r="DAI3" s="48"/>
      <c r="DAJ3" s="48"/>
      <c r="DAK3" s="48"/>
      <c r="DAL3" s="48"/>
      <c r="DAM3" s="48"/>
      <c r="DAN3" s="48"/>
      <c r="DAO3" s="48"/>
      <c r="DAP3" s="48"/>
      <c r="DAQ3" s="48"/>
      <c r="DAR3" s="48"/>
      <c r="DAS3" s="48"/>
      <c r="DAT3" s="48"/>
      <c r="DAU3" s="48"/>
      <c r="DAV3" s="48"/>
      <c r="DAW3" s="48"/>
      <c r="DAX3" s="48"/>
      <c r="DAY3" s="48"/>
      <c r="DAZ3" s="48"/>
      <c r="DBA3" s="48"/>
      <c r="DBB3" s="48"/>
      <c r="DBC3" s="48"/>
      <c r="DBD3" s="48"/>
      <c r="DBE3" s="48"/>
      <c r="DBF3" s="48"/>
      <c r="DBG3" s="48"/>
      <c r="DBH3" s="48"/>
      <c r="DBI3" s="48"/>
      <c r="DBJ3" s="48"/>
      <c r="DBK3" s="48"/>
      <c r="DBL3" s="48"/>
      <c r="DBM3" s="48"/>
      <c r="DBN3" s="48"/>
      <c r="DBO3" s="48"/>
      <c r="DBP3" s="48"/>
      <c r="DBQ3" s="48"/>
      <c r="DBR3" s="48"/>
      <c r="DBS3" s="48"/>
      <c r="DBT3" s="48"/>
      <c r="DBU3" s="48"/>
      <c r="DBV3" s="48"/>
      <c r="DBW3" s="48"/>
      <c r="DBX3" s="48"/>
      <c r="DBY3" s="48"/>
      <c r="DBZ3" s="48"/>
      <c r="DCA3" s="48"/>
      <c r="DCB3" s="48"/>
      <c r="DCC3" s="48"/>
      <c r="DCD3" s="48"/>
      <c r="DCE3" s="48"/>
      <c r="DCF3" s="48"/>
      <c r="DCG3" s="48"/>
      <c r="DCH3" s="48"/>
      <c r="DCI3" s="48"/>
      <c r="DCJ3" s="48"/>
      <c r="DCK3" s="48"/>
      <c r="DCL3" s="48"/>
      <c r="DCM3" s="48"/>
      <c r="DCN3" s="48"/>
      <c r="DCO3" s="48"/>
      <c r="DCP3" s="48"/>
      <c r="DCQ3" s="48"/>
      <c r="DCR3" s="48"/>
      <c r="DCS3" s="48"/>
      <c r="DCT3" s="48"/>
      <c r="DCU3" s="48"/>
      <c r="DCV3" s="48"/>
      <c r="DCW3" s="48"/>
      <c r="DCX3" s="48"/>
      <c r="DCY3" s="48"/>
      <c r="DCZ3" s="48"/>
      <c r="DDA3" s="48"/>
      <c r="DDB3" s="48"/>
      <c r="DDC3" s="48"/>
      <c r="DDD3" s="48"/>
      <c r="DDE3" s="48"/>
      <c r="DDF3" s="48"/>
      <c r="DDG3" s="48"/>
      <c r="DDH3" s="48"/>
      <c r="DDI3" s="48"/>
      <c r="DDJ3" s="48"/>
      <c r="DDK3" s="48"/>
      <c r="DDL3" s="48"/>
      <c r="DDM3" s="48"/>
      <c r="DDN3" s="48"/>
      <c r="DDO3" s="48"/>
      <c r="DDP3" s="48"/>
      <c r="DDQ3" s="48"/>
      <c r="DDR3" s="48"/>
      <c r="DDS3" s="48"/>
      <c r="DDT3" s="48"/>
      <c r="DDU3" s="48"/>
      <c r="DDV3" s="48"/>
      <c r="DDW3" s="48"/>
      <c r="DDX3" s="48"/>
      <c r="DDY3" s="48"/>
      <c r="DDZ3" s="48"/>
      <c r="DEA3" s="48"/>
      <c r="DEB3" s="48"/>
      <c r="DEC3" s="48"/>
      <c r="DED3" s="48"/>
      <c r="DEE3" s="48"/>
      <c r="DEF3" s="48"/>
      <c r="DEG3" s="48"/>
      <c r="DEH3" s="48"/>
      <c r="DEI3" s="48"/>
      <c r="DEJ3" s="48"/>
      <c r="DEK3" s="48"/>
      <c r="DEL3" s="48"/>
      <c r="DEM3" s="48"/>
      <c r="DEN3" s="48"/>
      <c r="DEO3" s="48"/>
      <c r="DEP3" s="48"/>
      <c r="DEQ3" s="48"/>
      <c r="DER3" s="48"/>
      <c r="DES3" s="48"/>
      <c r="DET3" s="48"/>
      <c r="DEU3" s="48"/>
      <c r="DEV3" s="48"/>
      <c r="DEW3" s="48"/>
      <c r="DEX3" s="48"/>
      <c r="DEY3" s="48"/>
      <c r="DEZ3" s="48"/>
      <c r="DFA3" s="48"/>
      <c r="DFB3" s="48"/>
      <c r="DFC3" s="48"/>
      <c r="DFD3" s="48"/>
      <c r="DFE3" s="48"/>
      <c r="DFF3" s="48"/>
      <c r="DFG3" s="48"/>
      <c r="DFH3" s="48"/>
      <c r="DFI3" s="48"/>
      <c r="DFJ3" s="48"/>
      <c r="DFK3" s="48"/>
      <c r="DFL3" s="48"/>
      <c r="DFM3" s="48"/>
      <c r="DFN3" s="48"/>
      <c r="DFO3" s="48"/>
      <c r="DFP3" s="48"/>
      <c r="DFQ3" s="48"/>
      <c r="DFR3" s="48"/>
      <c r="DFS3" s="48"/>
      <c r="DFT3" s="48"/>
      <c r="DFU3" s="48"/>
      <c r="DFV3" s="48"/>
      <c r="DFW3" s="48"/>
      <c r="DFX3" s="48"/>
      <c r="DFY3" s="48"/>
      <c r="DFZ3" s="48"/>
      <c r="DGA3" s="48"/>
      <c r="DGB3" s="48"/>
      <c r="DGC3" s="48"/>
      <c r="DGD3" s="48"/>
      <c r="DGE3" s="48"/>
      <c r="DGF3" s="48"/>
      <c r="DGG3" s="48"/>
      <c r="DGH3" s="48"/>
      <c r="DGI3" s="48"/>
      <c r="DGJ3" s="48"/>
      <c r="DGK3" s="48"/>
      <c r="DGL3" s="48"/>
      <c r="DGM3" s="48"/>
      <c r="DGN3" s="48"/>
      <c r="DGO3" s="48"/>
      <c r="DGP3" s="48"/>
      <c r="DGQ3" s="48"/>
      <c r="DGR3" s="48"/>
      <c r="DGS3" s="48"/>
      <c r="DGT3" s="48"/>
      <c r="DGU3" s="48"/>
      <c r="DGV3" s="48"/>
      <c r="DGW3" s="48"/>
      <c r="DGX3" s="48"/>
      <c r="DGY3" s="48"/>
      <c r="DGZ3" s="48"/>
      <c r="DHA3" s="48"/>
      <c r="DHB3" s="48"/>
      <c r="DHC3" s="48"/>
      <c r="DHD3" s="48"/>
      <c r="DHE3" s="48"/>
      <c r="DHF3" s="48"/>
      <c r="DHG3" s="48"/>
      <c r="DHH3" s="48"/>
      <c r="DHI3" s="48"/>
      <c r="DHJ3" s="48"/>
      <c r="DHK3" s="48"/>
      <c r="DHL3" s="48"/>
      <c r="DHM3" s="48"/>
      <c r="DHN3" s="48"/>
      <c r="DHO3" s="48"/>
      <c r="DHP3" s="48"/>
      <c r="DHQ3" s="48"/>
      <c r="DHR3" s="48"/>
      <c r="DHS3" s="48"/>
      <c r="DHT3" s="48"/>
      <c r="DHU3" s="48"/>
      <c r="DHV3" s="48"/>
      <c r="DHW3" s="48"/>
      <c r="DHX3" s="48"/>
      <c r="DHY3" s="48"/>
      <c r="DHZ3" s="48"/>
      <c r="DIA3" s="48"/>
      <c r="DIB3" s="48"/>
      <c r="DIC3" s="48"/>
      <c r="DID3" s="48"/>
      <c r="DIE3" s="48"/>
      <c r="DIF3" s="48"/>
      <c r="DIG3" s="48"/>
      <c r="DIH3" s="48"/>
      <c r="DII3" s="48"/>
      <c r="DIJ3" s="48"/>
      <c r="DIK3" s="48"/>
      <c r="DIL3" s="48"/>
      <c r="DIM3" s="48"/>
      <c r="DIN3" s="48"/>
      <c r="DIO3" s="48"/>
      <c r="DIP3" s="48"/>
      <c r="DIQ3" s="48"/>
      <c r="DIR3" s="48"/>
      <c r="DIS3" s="48"/>
      <c r="DIT3" s="48"/>
      <c r="DIU3" s="48"/>
      <c r="DIV3" s="48"/>
      <c r="DIW3" s="48"/>
      <c r="DIX3" s="48"/>
      <c r="DIY3" s="48"/>
      <c r="DIZ3" s="48"/>
      <c r="DJA3" s="48"/>
      <c r="DJB3" s="48"/>
      <c r="DJC3" s="48"/>
      <c r="DJD3" s="48"/>
      <c r="DJE3" s="48"/>
      <c r="DJF3" s="48"/>
      <c r="DJG3" s="48"/>
      <c r="DJH3" s="48"/>
      <c r="DJI3" s="48"/>
      <c r="DJJ3" s="48"/>
      <c r="DJK3" s="48"/>
      <c r="DJL3" s="48"/>
      <c r="DJM3" s="48"/>
      <c r="DJN3" s="48"/>
      <c r="DJO3" s="48"/>
      <c r="DJP3" s="48"/>
      <c r="DJQ3" s="48"/>
      <c r="DJR3" s="48"/>
      <c r="DJS3" s="48"/>
      <c r="DJT3" s="48"/>
      <c r="DJU3" s="48"/>
      <c r="DJV3" s="48"/>
      <c r="DJW3" s="48"/>
      <c r="DJX3" s="48"/>
      <c r="DJY3" s="48"/>
      <c r="DJZ3" s="48"/>
      <c r="DKA3" s="48"/>
      <c r="DKB3" s="48"/>
      <c r="DKC3" s="48"/>
      <c r="DKD3" s="48"/>
      <c r="DKE3" s="48"/>
      <c r="DKF3" s="48"/>
      <c r="DKG3" s="48"/>
      <c r="DKH3" s="48"/>
      <c r="DKI3" s="48"/>
      <c r="DKJ3" s="48"/>
      <c r="DKK3" s="48"/>
      <c r="DKL3" s="48"/>
      <c r="DKM3" s="48"/>
      <c r="DKN3" s="48"/>
      <c r="DKO3" s="48"/>
      <c r="DKP3" s="48"/>
      <c r="DKQ3" s="48"/>
      <c r="DKR3" s="48"/>
      <c r="DKS3" s="48"/>
      <c r="DKT3" s="48"/>
      <c r="DKU3" s="48"/>
      <c r="DKV3" s="48"/>
      <c r="DKW3" s="48"/>
      <c r="DKX3" s="48"/>
      <c r="DKY3" s="48"/>
      <c r="DKZ3" s="48"/>
      <c r="DLA3" s="48"/>
      <c r="DLB3" s="48"/>
      <c r="DLC3" s="48"/>
      <c r="DLD3" s="48"/>
      <c r="DLE3" s="48"/>
      <c r="DLF3" s="48"/>
      <c r="DLG3" s="48"/>
      <c r="DLH3" s="48"/>
      <c r="DLI3" s="48"/>
      <c r="DLJ3" s="48"/>
      <c r="DLK3" s="48"/>
      <c r="DLL3" s="48"/>
      <c r="DLM3" s="48"/>
      <c r="DLN3" s="48"/>
      <c r="DLO3" s="48"/>
      <c r="DLP3" s="48"/>
      <c r="DLQ3" s="48"/>
      <c r="DLR3" s="48"/>
      <c r="DLS3" s="48"/>
      <c r="DLT3" s="48"/>
      <c r="DLU3" s="48"/>
      <c r="DLV3" s="48"/>
      <c r="DLW3" s="48"/>
      <c r="DLX3" s="48"/>
      <c r="DLY3" s="48"/>
      <c r="DLZ3" s="48"/>
      <c r="DMA3" s="48"/>
      <c r="DMB3" s="48"/>
      <c r="DMC3" s="48"/>
      <c r="DMD3" s="48"/>
      <c r="DME3" s="48"/>
      <c r="DMF3" s="48"/>
      <c r="DMG3" s="48"/>
      <c r="DMH3" s="48"/>
      <c r="DMI3" s="48"/>
      <c r="DMJ3" s="48"/>
      <c r="DMK3" s="48"/>
      <c r="DML3" s="48"/>
      <c r="DMM3" s="48"/>
      <c r="DMN3" s="48"/>
      <c r="DMO3" s="48"/>
      <c r="DMP3" s="48"/>
      <c r="DMQ3" s="48"/>
      <c r="DMR3" s="48"/>
      <c r="DMS3" s="48"/>
      <c r="DMT3" s="48"/>
      <c r="DMU3" s="48"/>
      <c r="DMV3" s="48"/>
      <c r="DMW3" s="48"/>
      <c r="DMX3" s="48"/>
      <c r="DMY3" s="48"/>
      <c r="DMZ3" s="48"/>
      <c r="DNA3" s="48"/>
      <c r="DNB3" s="48"/>
      <c r="DNC3" s="48"/>
      <c r="DND3" s="48"/>
      <c r="DNE3" s="48"/>
      <c r="DNF3" s="48"/>
      <c r="DNG3" s="48"/>
      <c r="DNH3" s="48"/>
      <c r="DNI3" s="48"/>
      <c r="DNJ3" s="48"/>
      <c r="DNK3" s="48"/>
      <c r="DNL3" s="48"/>
      <c r="DNM3" s="48"/>
      <c r="DNN3" s="48"/>
      <c r="DNO3" s="48"/>
      <c r="DNP3" s="48"/>
      <c r="DNQ3" s="48"/>
      <c r="DNR3" s="48"/>
      <c r="DNS3" s="48"/>
      <c r="DNT3" s="48"/>
      <c r="DNU3" s="48"/>
      <c r="DNV3" s="48"/>
      <c r="DNW3" s="48"/>
      <c r="DNX3" s="48"/>
      <c r="DNY3" s="48"/>
      <c r="DNZ3" s="48"/>
      <c r="DOA3" s="48"/>
      <c r="DOB3" s="48"/>
      <c r="DOC3" s="48"/>
      <c r="DOD3" s="48"/>
      <c r="DOE3" s="48"/>
      <c r="DOF3" s="48"/>
      <c r="DOG3" s="48"/>
      <c r="DOH3" s="48"/>
      <c r="DOI3" s="48"/>
      <c r="DOJ3" s="48"/>
      <c r="DOK3" s="48"/>
      <c r="DOL3" s="48"/>
      <c r="DOM3" s="48"/>
      <c r="DON3" s="48"/>
      <c r="DOO3" s="48"/>
      <c r="DOP3" s="48"/>
      <c r="DOQ3" s="48"/>
      <c r="DOR3" s="48"/>
      <c r="DOS3" s="48"/>
      <c r="DOT3" s="48"/>
      <c r="DOU3" s="48"/>
      <c r="DOV3" s="48"/>
      <c r="DOW3" s="48"/>
      <c r="DOX3" s="48"/>
      <c r="DOY3" s="48"/>
      <c r="DOZ3" s="48"/>
      <c r="DPA3" s="48"/>
      <c r="DPB3" s="48"/>
      <c r="DPC3" s="48"/>
      <c r="DPD3" s="48"/>
      <c r="DPE3" s="48"/>
      <c r="DPF3" s="48"/>
      <c r="DPG3" s="48"/>
      <c r="DPH3" s="48"/>
      <c r="DPI3" s="48"/>
      <c r="DPJ3" s="48"/>
      <c r="DPK3" s="48"/>
      <c r="DPL3" s="48"/>
      <c r="DPM3" s="48"/>
      <c r="DPN3" s="48"/>
      <c r="DPO3" s="48"/>
      <c r="DPP3" s="48"/>
      <c r="DPQ3" s="48"/>
      <c r="DPR3" s="48"/>
      <c r="DPS3" s="48"/>
      <c r="DPT3" s="48"/>
      <c r="DPU3" s="48"/>
      <c r="DPV3" s="48"/>
      <c r="DPW3" s="48"/>
      <c r="DPX3" s="48"/>
      <c r="DPY3" s="48"/>
      <c r="DPZ3" s="48"/>
      <c r="DQA3" s="48"/>
      <c r="DQB3" s="48"/>
      <c r="DQC3" s="48"/>
      <c r="DQD3" s="48"/>
      <c r="DQE3" s="48"/>
      <c r="DQF3" s="48"/>
      <c r="DQG3" s="48"/>
      <c r="DQH3" s="48"/>
      <c r="DQI3" s="48"/>
      <c r="DQJ3" s="48"/>
      <c r="DQK3" s="48"/>
      <c r="DQL3" s="48"/>
      <c r="DQM3" s="48"/>
      <c r="DQN3" s="48"/>
      <c r="DQO3" s="48"/>
      <c r="DQP3" s="48"/>
      <c r="DQQ3" s="48"/>
      <c r="DQR3" s="48"/>
      <c r="DQS3" s="48"/>
      <c r="DQT3" s="48"/>
      <c r="DQU3" s="48"/>
      <c r="DQV3" s="48"/>
      <c r="DQW3" s="48"/>
      <c r="DQX3" s="48"/>
      <c r="DQY3" s="48"/>
      <c r="DQZ3" s="48"/>
      <c r="DRA3" s="48"/>
      <c r="DRB3" s="48"/>
      <c r="DRC3" s="48"/>
      <c r="DRD3" s="48"/>
      <c r="DRE3" s="48"/>
      <c r="DRF3" s="48"/>
      <c r="DRG3" s="48"/>
      <c r="DRH3" s="48"/>
      <c r="DRI3" s="48"/>
      <c r="DRJ3" s="48"/>
      <c r="DRK3" s="48"/>
      <c r="DRL3" s="48"/>
      <c r="DRM3" s="48"/>
      <c r="DRN3" s="48"/>
      <c r="DRO3" s="48"/>
      <c r="DRP3" s="48"/>
      <c r="DRQ3" s="48"/>
      <c r="DRR3" s="48"/>
      <c r="DRS3" s="48"/>
      <c r="DRT3" s="48"/>
      <c r="DRU3" s="48"/>
      <c r="DRV3" s="48"/>
      <c r="DRW3" s="48"/>
      <c r="DRX3" s="48"/>
      <c r="DRY3" s="48"/>
      <c r="DRZ3" s="48"/>
      <c r="DSA3" s="48"/>
      <c r="DSB3" s="48"/>
      <c r="DSC3" s="48"/>
      <c r="DSD3" s="48"/>
      <c r="DSE3" s="48"/>
      <c r="DSF3" s="48"/>
      <c r="DSG3" s="48"/>
      <c r="DSH3" s="48"/>
      <c r="DSI3" s="48"/>
      <c r="DSJ3" s="48"/>
      <c r="DSK3" s="48"/>
      <c r="DSL3" s="48"/>
      <c r="DSM3" s="48"/>
      <c r="DSN3" s="48"/>
      <c r="DSO3" s="48"/>
      <c r="DSP3" s="48"/>
      <c r="DSQ3" s="48"/>
      <c r="DSR3" s="48"/>
      <c r="DSS3" s="48"/>
      <c r="DST3" s="48"/>
      <c r="DSU3" s="48"/>
      <c r="DSV3" s="48"/>
      <c r="DSW3" s="48"/>
      <c r="DSX3" s="48"/>
      <c r="DSY3" s="48"/>
      <c r="DSZ3" s="48"/>
      <c r="DTA3" s="48"/>
      <c r="DTB3" s="48"/>
      <c r="DTC3" s="48"/>
      <c r="DTD3" s="48"/>
      <c r="DTE3" s="48"/>
      <c r="DTF3" s="48"/>
      <c r="DTG3" s="48"/>
      <c r="DTH3" s="48"/>
      <c r="DTI3" s="48"/>
      <c r="DTJ3" s="48"/>
      <c r="DTK3" s="48"/>
      <c r="DTL3" s="48"/>
      <c r="DTM3" s="48"/>
      <c r="DTN3" s="48"/>
      <c r="DTO3" s="48"/>
      <c r="DTP3" s="48"/>
      <c r="DTQ3" s="48"/>
      <c r="DTR3" s="48"/>
      <c r="DTS3" s="48"/>
      <c r="DTT3" s="48"/>
      <c r="DTU3" s="48"/>
      <c r="DTV3" s="48"/>
      <c r="DTW3" s="48"/>
      <c r="DTX3" s="48"/>
      <c r="DTY3" s="48"/>
      <c r="DTZ3" s="48"/>
      <c r="DUA3" s="48"/>
      <c r="DUB3" s="48"/>
      <c r="DUC3" s="48"/>
      <c r="DUD3" s="48"/>
      <c r="DUE3" s="48"/>
      <c r="DUF3" s="48"/>
      <c r="DUG3" s="48"/>
      <c r="DUH3" s="48"/>
      <c r="DUI3" s="48"/>
      <c r="DUJ3" s="48"/>
      <c r="DUK3" s="48"/>
      <c r="DUL3" s="48"/>
      <c r="DUM3" s="48"/>
      <c r="DUN3" s="48"/>
      <c r="DUO3" s="48"/>
      <c r="DUP3" s="48"/>
      <c r="DUQ3" s="48"/>
      <c r="DUR3" s="48"/>
      <c r="DUS3" s="48"/>
      <c r="DUT3" s="48"/>
      <c r="DUU3" s="48"/>
      <c r="DUV3" s="48"/>
      <c r="DUW3" s="48"/>
      <c r="DUX3" s="48"/>
      <c r="DUY3" s="48"/>
      <c r="DUZ3" s="48"/>
      <c r="DVA3" s="48"/>
      <c r="DVB3" s="48"/>
      <c r="DVC3" s="48"/>
      <c r="DVD3" s="48"/>
      <c r="DVE3" s="48"/>
      <c r="DVF3" s="48"/>
      <c r="DVG3" s="48"/>
      <c r="DVH3" s="48"/>
      <c r="DVI3" s="48"/>
      <c r="DVJ3" s="48"/>
      <c r="DVK3" s="48"/>
      <c r="DVL3" s="48"/>
      <c r="DVM3" s="48"/>
      <c r="DVN3" s="48"/>
      <c r="DVO3" s="48"/>
      <c r="DVP3" s="48"/>
      <c r="DVQ3" s="48"/>
      <c r="DVR3" s="48"/>
      <c r="DVS3" s="48"/>
      <c r="DVT3" s="48"/>
      <c r="DVU3" s="48"/>
      <c r="DVV3" s="48"/>
      <c r="DVW3" s="48"/>
      <c r="DVX3" s="48"/>
      <c r="DVY3" s="48"/>
      <c r="DVZ3" s="48"/>
      <c r="DWA3" s="48"/>
      <c r="DWB3" s="48"/>
      <c r="DWC3" s="48"/>
      <c r="DWD3" s="48"/>
      <c r="DWE3" s="48"/>
      <c r="DWF3" s="48"/>
      <c r="DWG3" s="48"/>
      <c r="DWH3" s="48"/>
      <c r="DWI3" s="48"/>
      <c r="DWJ3" s="48"/>
      <c r="DWK3" s="48"/>
      <c r="DWL3" s="48"/>
      <c r="DWM3" s="48"/>
      <c r="DWN3" s="48"/>
      <c r="DWO3" s="48"/>
      <c r="DWP3" s="48"/>
      <c r="DWQ3" s="48"/>
      <c r="DWR3" s="48"/>
      <c r="DWS3" s="48"/>
      <c r="DWT3" s="48"/>
      <c r="DWU3" s="48"/>
      <c r="DWV3" s="48"/>
      <c r="DWW3" s="48"/>
      <c r="DWX3" s="48"/>
      <c r="DWY3" s="48"/>
      <c r="DWZ3" s="48"/>
      <c r="DXA3" s="48"/>
      <c r="DXB3" s="48"/>
      <c r="DXC3" s="48"/>
      <c r="DXD3" s="48"/>
      <c r="DXE3" s="48"/>
      <c r="DXF3" s="48"/>
      <c r="DXG3" s="48"/>
      <c r="DXH3" s="48"/>
      <c r="DXI3" s="48"/>
      <c r="DXJ3" s="48"/>
      <c r="DXK3" s="48"/>
      <c r="DXL3" s="48"/>
      <c r="DXM3" s="48"/>
      <c r="DXN3" s="48"/>
      <c r="DXO3" s="48"/>
      <c r="DXP3" s="48"/>
      <c r="DXQ3" s="48"/>
      <c r="DXR3" s="48"/>
      <c r="DXS3" s="48"/>
      <c r="DXT3" s="48"/>
      <c r="DXU3" s="48"/>
      <c r="DXV3" s="48"/>
      <c r="DXW3" s="48"/>
      <c r="DXX3" s="48"/>
      <c r="DXY3" s="48"/>
      <c r="DXZ3" s="48"/>
      <c r="DYA3" s="48"/>
      <c r="DYB3" s="48"/>
      <c r="DYC3" s="48"/>
      <c r="DYD3" s="48"/>
      <c r="DYE3" s="48"/>
      <c r="DYF3" s="48"/>
      <c r="DYG3" s="48"/>
      <c r="DYH3" s="48"/>
      <c r="DYI3" s="48"/>
      <c r="DYJ3" s="48"/>
      <c r="DYK3" s="48"/>
      <c r="DYL3" s="48"/>
      <c r="DYM3" s="48"/>
      <c r="DYN3" s="48"/>
      <c r="DYO3" s="48"/>
      <c r="DYP3" s="48"/>
      <c r="DYQ3" s="48"/>
      <c r="DYR3" s="48"/>
      <c r="DYS3" s="48"/>
      <c r="DYT3" s="48"/>
      <c r="DYU3" s="48"/>
      <c r="DYV3" s="48"/>
      <c r="DYW3" s="48"/>
      <c r="DYX3" s="48"/>
      <c r="DYY3" s="48"/>
      <c r="DYZ3" s="48"/>
      <c r="DZA3" s="48"/>
      <c r="DZB3" s="48"/>
      <c r="DZC3" s="48"/>
      <c r="DZD3" s="48"/>
      <c r="DZE3" s="48"/>
      <c r="DZF3" s="48"/>
      <c r="DZG3" s="48"/>
      <c r="DZH3" s="48"/>
      <c r="DZI3" s="48"/>
      <c r="DZJ3" s="48"/>
      <c r="DZK3" s="48"/>
      <c r="DZL3" s="48"/>
      <c r="DZM3" s="48"/>
      <c r="DZN3" s="48"/>
      <c r="DZO3" s="48"/>
      <c r="DZP3" s="48"/>
      <c r="DZQ3" s="48"/>
      <c r="DZR3" s="48"/>
      <c r="DZS3" s="48"/>
      <c r="DZT3" s="48"/>
      <c r="DZU3" s="48"/>
      <c r="DZV3" s="48"/>
      <c r="DZW3" s="48"/>
      <c r="DZX3" s="48"/>
      <c r="DZY3" s="48"/>
      <c r="DZZ3" s="48"/>
      <c r="EAA3" s="48"/>
      <c r="EAB3" s="48"/>
      <c r="EAC3" s="48"/>
      <c r="EAD3" s="48"/>
      <c r="EAE3" s="48"/>
      <c r="EAF3" s="48"/>
      <c r="EAG3" s="48"/>
      <c r="EAH3" s="48"/>
      <c r="EAI3" s="48"/>
      <c r="EAJ3" s="48"/>
      <c r="EAK3" s="48"/>
      <c r="EAL3" s="48"/>
      <c r="EAM3" s="48"/>
      <c r="EAN3" s="48"/>
      <c r="EAO3" s="48"/>
      <c r="EAP3" s="48"/>
      <c r="EAQ3" s="48"/>
      <c r="EAR3" s="48"/>
      <c r="EAS3" s="48"/>
      <c r="EAT3" s="48"/>
      <c r="EAU3" s="48"/>
      <c r="EAV3" s="48"/>
      <c r="EAW3" s="48"/>
      <c r="EAX3" s="48"/>
      <c r="EAY3" s="48"/>
      <c r="EAZ3" s="48"/>
      <c r="EBA3" s="48"/>
      <c r="EBB3" s="48"/>
      <c r="EBC3" s="48"/>
      <c r="EBD3" s="48"/>
      <c r="EBE3" s="48"/>
      <c r="EBF3" s="48"/>
      <c r="EBG3" s="48"/>
      <c r="EBH3" s="48"/>
      <c r="EBI3" s="48"/>
      <c r="EBJ3" s="48"/>
      <c r="EBK3" s="48"/>
      <c r="EBL3" s="48"/>
      <c r="EBM3" s="48"/>
      <c r="EBN3" s="48"/>
      <c r="EBO3" s="48"/>
      <c r="EBP3" s="48"/>
      <c r="EBQ3" s="48"/>
      <c r="EBR3" s="48"/>
      <c r="EBS3" s="48"/>
      <c r="EBT3" s="48"/>
      <c r="EBU3" s="48"/>
      <c r="EBV3" s="48"/>
      <c r="EBW3" s="48"/>
      <c r="EBX3" s="48"/>
      <c r="EBY3" s="48"/>
      <c r="EBZ3" s="48"/>
      <c r="ECA3" s="48"/>
      <c r="ECB3" s="48"/>
      <c r="ECC3" s="48"/>
      <c r="ECD3" s="48"/>
      <c r="ECE3" s="48"/>
      <c r="ECF3" s="48"/>
      <c r="ECG3" s="48"/>
      <c r="ECH3" s="48"/>
      <c r="ECI3" s="48"/>
      <c r="ECJ3" s="48"/>
      <c r="ECK3" s="48"/>
      <c r="ECL3" s="48"/>
      <c r="ECM3" s="48"/>
      <c r="ECN3" s="48"/>
      <c r="ECO3" s="48"/>
      <c r="ECP3" s="48"/>
      <c r="ECQ3" s="48"/>
      <c r="ECR3" s="48"/>
      <c r="ECS3" s="48"/>
      <c r="ECT3" s="48"/>
      <c r="ECU3" s="48"/>
      <c r="ECV3" s="48"/>
      <c r="ECW3" s="48"/>
      <c r="ECX3" s="48"/>
      <c r="ECY3" s="48"/>
      <c r="ECZ3" s="48"/>
      <c r="EDA3" s="48"/>
      <c r="EDB3" s="48"/>
      <c r="EDC3" s="48"/>
      <c r="EDD3" s="48"/>
      <c r="EDE3" s="48"/>
      <c r="EDF3" s="48"/>
      <c r="EDG3" s="48"/>
      <c r="EDH3" s="48"/>
      <c r="EDI3" s="48"/>
      <c r="EDJ3" s="48"/>
      <c r="EDK3" s="48"/>
      <c r="EDL3" s="48"/>
      <c r="EDM3" s="48"/>
      <c r="EDN3" s="48"/>
      <c r="EDO3" s="48"/>
      <c r="EDP3" s="48"/>
      <c r="EDQ3" s="48"/>
      <c r="EDR3" s="48"/>
      <c r="EDS3" s="48"/>
      <c r="EDT3" s="48"/>
      <c r="EDU3" s="48"/>
      <c r="EDV3" s="48"/>
      <c r="EDW3" s="48"/>
      <c r="EDX3" s="48"/>
      <c r="EDY3" s="48"/>
      <c r="EDZ3" s="48"/>
      <c r="EEA3" s="48"/>
      <c r="EEB3" s="48"/>
      <c r="EEC3" s="48"/>
      <c r="EED3" s="48"/>
      <c r="EEE3" s="48"/>
      <c r="EEF3" s="48"/>
      <c r="EEG3" s="48"/>
      <c r="EEH3" s="48"/>
      <c r="EEI3" s="48"/>
      <c r="EEJ3" s="48"/>
      <c r="EEK3" s="48"/>
      <c r="EEL3" s="48"/>
      <c r="EEM3" s="48"/>
      <c r="EEN3" s="48"/>
      <c r="EEO3" s="48"/>
      <c r="EEP3" s="48"/>
      <c r="EEQ3" s="48"/>
      <c r="EER3" s="48"/>
      <c r="EES3" s="48"/>
      <c r="EET3" s="48"/>
      <c r="EEU3" s="48"/>
      <c r="EEV3" s="48"/>
      <c r="EEW3" s="48"/>
      <c r="EEX3" s="48"/>
      <c r="EEY3" s="48"/>
      <c r="EEZ3" s="48"/>
      <c r="EFA3" s="48"/>
      <c r="EFB3" s="48"/>
      <c r="EFC3" s="48"/>
      <c r="EFD3" s="48"/>
      <c r="EFE3" s="48"/>
      <c r="EFF3" s="48"/>
      <c r="EFG3" s="48"/>
      <c r="EFH3" s="48"/>
      <c r="EFI3" s="48"/>
      <c r="EFJ3" s="48"/>
      <c r="EFK3" s="48"/>
      <c r="EFL3" s="48"/>
      <c r="EFM3" s="48"/>
      <c r="EFN3" s="48"/>
      <c r="EFO3" s="48"/>
      <c r="EFP3" s="48"/>
      <c r="EFQ3" s="48"/>
      <c r="EFR3" s="48"/>
      <c r="EFS3" s="48"/>
      <c r="EFT3" s="48"/>
      <c r="EFU3" s="48"/>
      <c r="EFV3" s="48"/>
      <c r="EFW3" s="48"/>
      <c r="EFX3" s="48"/>
      <c r="EFY3" s="48"/>
      <c r="EFZ3" s="48"/>
      <c r="EGA3" s="48"/>
      <c r="EGB3" s="48"/>
      <c r="EGC3" s="48"/>
      <c r="EGD3" s="48"/>
      <c r="EGE3" s="48"/>
      <c r="EGF3" s="48"/>
      <c r="EGG3" s="48"/>
      <c r="EGH3" s="48"/>
      <c r="EGI3" s="48"/>
      <c r="EGJ3" s="48"/>
      <c r="EGK3" s="48"/>
      <c r="EGL3" s="48"/>
      <c r="EGM3" s="48"/>
      <c r="EGN3" s="48"/>
      <c r="EGO3" s="48"/>
      <c r="EGP3" s="48"/>
      <c r="EGQ3" s="48"/>
      <c r="EGR3" s="48"/>
      <c r="EGS3" s="48"/>
      <c r="EGT3" s="48"/>
      <c r="EGU3" s="48"/>
      <c r="EGV3" s="48"/>
      <c r="EGW3" s="48"/>
      <c r="EGX3" s="48"/>
      <c r="EGY3" s="48"/>
      <c r="EGZ3" s="48"/>
      <c r="EHA3" s="48"/>
      <c r="EHB3" s="48"/>
      <c r="EHC3" s="48"/>
      <c r="EHD3" s="48"/>
      <c r="EHE3" s="48"/>
      <c r="EHF3" s="48"/>
      <c r="EHG3" s="48"/>
      <c r="EHH3" s="48"/>
      <c r="EHI3" s="48"/>
      <c r="EHJ3" s="48"/>
      <c r="EHK3" s="48"/>
      <c r="EHL3" s="48"/>
      <c r="EHM3" s="48"/>
      <c r="EHN3" s="48"/>
      <c r="EHO3" s="48"/>
      <c r="EHP3" s="48"/>
      <c r="EHQ3" s="48"/>
      <c r="EHR3" s="48"/>
      <c r="EHS3" s="48"/>
      <c r="EHT3" s="48"/>
      <c r="EHU3" s="48"/>
      <c r="EHV3" s="48"/>
      <c r="EHW3" s="48"/>
      <c r="EHX3" s="48"/>
      <c r="EHY3" s="48"/>
      <c r="EHZ3" s="48"/>
      <c r="EIA3" s="48"/>
      <c r="EIB3" s="48"/>
      <c r="EIC3" s="48"/>
      <c r="EID3" s="48"/>
      <c r="EIE3" s="48"/>
      <c r="EIF3" s="48"/>
      <c r="EIG3" s="48"/>
      <c r="EIH3" s="48"/>
      <c r="EII3" s="48"/>
      <c r="EIJ3" s="48"/>
      <c r="EIK3" s="48"/>
      <c r="EIL3" s="48"/>
      <c r="EIM3" s="48"/>
      <c r="EIN3" s="48"/>
      <c r="EIO3" s="48"/>
      <c r="EIP3" s="48"/>
      <c r="EIQ3" s="48"/>
      <c r="EIR3" s="48"/>
      <c r="EIS3" s="48"/>
      <c r="EIT3" s="48"/>
      <c r="EIU3" s="48"/>
      <c r="EIV3" s="48"/>
      <c r="EIW3" s="48"/>
      <c r="EIX3" s="48"/>
      <c r="EIY3" s="48"/>
      <c r="EIZ3" s="48"/>
      <c r="EJA3" s="48"/>
      <c r="EJB3" s="48"/>
      <c r="EJC3" s="48"/>
      <c r="EJD3" s="48"/>
      <c r="EJE3" s="48"/>
      <c r="EJF3" s="48"/>
      <c r="EJG3" s="48"/>
      <c r="EJH3" s="48"/>
      <c r="EJI3" s="48"/>
      <c r="EJJ3" s="48"/>
      <c r="EJK3" s="48"/>
      <c r="EJL3" s="48"/>
      <c r="EJM3" s="48"/>
      <c r="EJN3" s="48"/>
      <c r="EJO3" s="48"/>
      <c r="EJP3" s="48"/>
      <c r="EJQ3" s="48"/>
      <c r="EJR3" s="48"/>
      <c r="EJS3" s="48"/>
      <c r="EJT3" s="48"/>
      <c r="EJU3" s="48"/>
      <c r="EJV3" s="48"/>
      <c r="EJW3" s="48"/>
      <c r="EJX3" s="48"/>
      <c r="EJY3" s="48"/>
      <c r="EJZ3" s="48"/>
      <c r="EKA3" s="48"/>
      <c r="EKB3" s="48"/>
      <c r="EKC3" s="48"/>
      <c r="EKD3" s="48"/>
      <c r="EKE3" s="48"/>
      <c r="EKF3" s="48"/>
      <c r="EKG3" s="48"/>
      <c r="EKH3" s="48"/>
      <c r="EKI3" s="48"/>
      <c r="EKJ3" s="48"/>
      <c r="EKK3" s="48"/>
      <c r="EKL3" s="48"/>
      <c r="EKM3" s="48"/>
      <c r="EKN3" s="48"/>
      <c r="EKO3" s="48"/>
      <c r="EKP3" s="48"/>
      <c r="EKQ3" s="48"/>
      <c r="EKR3" s="48"/>
      <c r="EKS3" s="48"/>
      <c r="EKT3" s="48"/>
      <c r="EKU3" s="48"/>
      <c r="EKV3" s="48"/>
      <c r="EKW3" s="48"/>
      <c r="EKX3" s="48"/>
      <c r="EKY3" s="48"/>
      <c r="EKZ3" s="48"/>
      <c r="ELA3" s="48"/>
      <c r="ELB3" s="48"/>
      <c r="ELC3" s="48"/>
      <c r="ELD3" s="48"/>
      <c r="ELE3" s="48"/>
      <c r="ELF3" s="48"/>
      <c r="ELG3" s="48"/>
      <c r="ELH3" s="48"/>
      <c r="ELI3" s="48"/>
      <c r="ELJ3" s="48"/>
      <c r="ELK3" s="48"/>
      <c r="ELL3" s="48"/>
      <c r="ELM3" s="48"/>
      <c r="ELN3" s="48"/>
      <c r="ELO3" s="48"/>
      <c r="ELP3" s="48"/>
      <c r="ELQ3" s="48"/>
      <c r="ELR3" s="48"/>
      <c r="ELS3" s="48"/>
      <c r="ELT3" s="48"/>
      <c r="ELU3" s="48"/>
      <c r="ELV3" s="48"/>
      <c r="ELW3" s="48"/>
      <c r="ELX3" s="48"/>
      <c r="ELY3" s="48"/>
      <c r="ELZ3" s="48"/>
      <c r="EMA3" s="48"/>
      <c r="EMB3" s="48"/>
      <c r="EMC3" s="48"/>
      <c r="EMD3" s="48"/>
      <c r="EME3" s="48"/>
      <c r="EMF3" s="48"/>
      <c r="EMG3" s="48"/>
      <c r="EMH3" s="48"/>
      <c r="EMI3" s="48"/>
      <c r="EMJ3" s="48"/>
      <c r="EMK3" s="48"/>
      <c r="EML3" s="48"/>
      <c r="EMM3" s="48"/>
      <c r="EMN3" s="48"/>
      <c r="EMO3" s="48"/>
      <c r="EMP3" s="48"/>
      <c r="EMQ3" s="48"/>
      <c r="EMR3" s="48"/>
      <c r="EMS3" s="48"/>
      <c r="EMT3" s="48"/>
      <c r="EMU3" s="48"/>
      <c r="EMV3" s="48"/>
      <c r="EMW3" s="48"/>
      <c r="EMX3" s="48"/>
      <c r="EMY3" s="48"/>
      <c r="EMZ3" s="48"/>
      <c r="ENA3" s="48"/>
      <c r="ENB3" s="48"/>
      <c r="ENC3" s="48"/>
      <c r="END3" s="48"/>
      <c r="ENE3" s="48"/>
      <c r="ENF3" s="48"/>
      <c r="ENG3" s="48"/>
      <c r="ENH3" s="48"/>
      <c r="ENI3" s="48"/>
      <c r="ENJ3" s="48"/>
      <c r="ENK3" s="48"/>
      <c r="ENL3" s="48"/>
      <c r="ENM3" s="48"/>
      <c r="ENN3" s="48"/>
      <c r="ENO3" s="48"/>
      <c r="ENP3" s="48"/>
      <c r="ENQ3" s="48"/>
      <c r="ENR3" s="48"/>
      <c r="ENS3" s="48"/>
      <c r="ENT3" s="48"/>
      <c r="ENU3" s="48"/>
      <c r="ENV3" s="48"/>
      <c r="ENW3" s="48"/>
      <c r="ENX3" s="48"/>
      <c r="ENY3" s="48"/>
      <c r="ENZ3" s="48"/>
      <c r="EOA3" s="48"/>
      <c r="EOB3" s="48"/>
      <c r="EOC3" s="48"/>
      <c r="EOD3" s="48"/>
      <c r="EOE3" s="48"/>
      <c r="EOF3" s="48"/>
      <c r="EOG3" s="48"/>
      <c r="EOH3" s="48"/>
      <c r="EOI3" s="48"/>
      <c r="EOJ3" s="48"/>
      <c r="EOK3" s="48"/>
      <c r="EOL3" s="48"/>
      <c r="EOM3" s="48"/>
      <c r="EON3" s="48"/>
      <c r="EOO3" s="48"/>
      <c r="EOP3" s="48"/>
      <c r="EOQ3" s="48"/>
      <c r="EOR3" s="48"/>
      <c r="EOS3" s="48"/>
      <c r="EOT3" s="48"/>
      <c r="EOU3" s="48"/>
      <c r="EOV3" s="48"/>
      <c r="EOW3" s="48"/>
      <c r="EOX3" s="48"/>
      <c r="EOY3" s="48"/>
      <c r="EOZ3" s="48"/>
      <c r="EPA3" s="48"/>
      <c r="EPB3" s="48"/>
      <c r="EPC3" s="48"/>
      <c r="EPD3" s="48"/>
      <c r="EPE3" s="48"/>
      <c r="EPF3" s="48"/>
      <c r="EPG3" s="48"/>
      <c r="EPH3" s="48"/>
      <c r="EPI3" s="48"/>
      <c r="EPJ3" s="48"/>
      <c r="EPK3" s="48"/>
      <c r="EPL3" s="48"/>
      <c r="EPM3" s="48"/>
      <c r="EPN3" s="48"/>
      <c r="EPO3" s="48"/>
      <c r="EPP3" s="48"/>
      <c r="EPQ3" s="48"/>
      <c r="EPR3" s="48"/>
      <c r="EPS3" s="48"/>
      <c r="EPT3" s="48"/>
      <c r="EPU3" s="48"/>
      <c r="EPV3" s="48"/>
      <c r="EPW3" s="48"/>
      <c r="EPX3" s="48"/>
      <c r="EPY3" s="48"/>
      <c r="EPZ3" s="48"/>
      <c r="EQA3" s="48"/>
      <c r="EQB3" s="48"/>
      <c r="EQC3" s="48"/>
      <c r="EQD3" s="48"/>
      <c r="EQE3" s="48"/>
      <c r="EQF3" s="48"/>
      <c r="EQG3" s="48"/>
      <c r="EQH3" s="48"/>
      <c r="EQI3" s="48"/>
      <c r="EQJ3" s="48"/>
      <c r="EQK3" s="48"/>
      <c r="EQL3" s="48"/>
      <c r="EQM3" s="48"/>
      <c r="EQN3" s="48"/>
      <c r="EQO3" s="48"/>
      <c r="EQP3" s="48"/>
      <c r="EQQ3" s="48"/>
      <c r="EQR3" s="48"/>
      <c r="EQS3" s="48"/>
      <c r="EQT3" s="48"/>
      <c r="EQU3" s="48"/>
      <c r="EQV3" s="48"/>
      <c r="EQW3" s="48"/>
      <c r="EQX3" s="48"/>
      <c r="EQY3" s="48"/>
      <c r="EQZ3" s="48"/>
      <c r="ERA3" s="48"/>
      <c r="ERB3" s="48"/>
      <c r="ERC3" s="48"/>
      <c r="ERD3" s="48"/>
      <c r="ERE3" s="48"/>
      <c r="ERF3" s="48"/>
      <c r="ERG3" s="48"/>
      <c r="ERH3" s="48"/>
      <c r="ERI3" s="48"/>
      <c r="ERJ3" s="48"/>
      <c r="ERK3" s="48"/>
      <c r="ERL3" s="48"/>
      <c r="ERM3" s="48"/>
      <c r="ERN3" s="48"/>
      <c r="ERO3" s="48"/>
      <c r="ERP3" s="48"/>
      <c r="ERQ3" s="48"/>
      <c r="ERR3" s="48"/>
      <c r="ERS3" s="48"/>
      <c r="ERT3" s="48"/>
      <c r="ERU3" s="48"/>
      <c r="ERV3" s="48"/>
      <c r="ERW3" s="48"/>
      <c r="ERX3" s="48"/>
      <c r="ERY3" s="48"/>
      <c r="ERZ3" s="48"/>
      <c r="ESA3" s="48"/>
      <c r="ESB3" s="48"/>
      <c r="ESC3" s="48"/>
      <c r="ESD3" s="48"/>
      <c r="ESE3" s="48"/>
      <c r="ESF3" s="48"/>
      <c r="ESG3" s="48"/>
      <c r="ESH3" s="48"/>
      <c r="ESI3" s="48"/>
      <c r="ESJ3" s="48"/>
      <c r="ESK3" s="48"/>
      <c r="ESL3" s="48"/>
      <c r="ESM3" s="48"/>
      <c r="ESN3" s="48"/>
      <c r="ESO3" s="48"/>
      <c r="ESP3" s="48"/>
      <c r="ESQ3" s="48"/>
      <c r="ESR3" s="48"/>
      <c r="ESS3" s="48"/>
      <c r="EST3" s="48"/>
      <c r="ESU3" s="48"/>
      <c r="ESV3" s="48"/>
      <c r="ESW3" s="48"/>
      <c r="ESX3" s="48"/>
      <c r="ESY3" s="48"/>
      <c r="ESZ3" s="48"/>
      <c r="ETA3" s="48"/>
      <c r="ETB3" s="48"/>
      <c r="ETC3" s="48"/>
      <c r="ETD3" s="48"/>
      <c r="ETE3" s="48"/>
      <c r="ETF3" s="48"/>
      <c r="ETG3" s="48"/>
      <c r="ETH3" s="48"/>
      <c r="ETI3" s="48"/>
      <c r="ETJ3" s="48"/>
      <c r="ETK3" s="48"/>
      <c r="ETL3" s="48"/>
      <c r="ETM3" s="48"/>
      <c r="ETN3" s="48"/>
      <c r="ETO3" s="48"/>
      <c r="ETP3" s="48"/>
      <c r="ETQ3" s="48"/>
      <c r="ETR3" s="48"/>
      <c r="ETS3" s="48"/>
      <c r="ETT3" s="48"/>
      <c r="ETU3" s="48"/>
      <c r="ETV3" s="48"/>
      <c r="ETW3" s="48"/>
      <c r="ETX3" s="48"/>
      <c r="ETY3" s="48"/>
      <c r="ETZ3" s="48"/>
      <c r="EUA3" s="48"/>
      <c r="EUB3" s="48"/>
      <c r="EUC3" s="48"/>
      <c r="EUD3" s="48"/>
      <c r="EUE3" s="48"/>
      <c r="EUF3" s="48"/>
      <c r="EUG3" s="48"/>
      <c r="EUH3" s="48"/>
      <c r="EUI3" s="48"/>
      <c r="EUJ3" s="48"/>
      <c r="EUK3" s="48"/>
      <c r="EUL3" s="48"/>
      <c r="EUM3" s="48"/>
      <c r="EUN3" s="48"/>
      <c r="EUO3" s="48"/>
      <c r="EUP3" s="48"/>
      <c r="EUQ3" s="48"/>
      <c r="EUR3" s="48"/>
      <c r="EUS3" s="48"/>
      <c r="EUT3" s="48"/>
      <c r="EUU3" s="48"/>
      <c r="EUV3" s="48"/>
      <c r="EUW3" s="48"/>
      <c r="EUX3" s="48"/>
      <c r="EUY3" s="48"/>
      <c r="EUZ3" s="48"/>
      <c r="EVA3" s="48"/>
      <c r="EVB3" s="48"/>
      <c r="EVC3" s="48"/>
      <c r="EVD3" s="48"/>
      <c r="EVE3" s="48"/>
      <c r="EVF3" s="48"/>
      <c r="EVG3" s="48"/>
      <c r="EVH3" s="48"/>
      <c r="EVI3" s="48"/>
      <c r="EVJ3" s="48"/>
      <c r="EVK3" s="48"/>
      <c r="EVL3" s="48"/>
      <c r="EVM3" s="48"/>
      <c r="EVN3" s="48"/>
      <c r="EVO3" s="48"/>
      <c r="EVP3" s="48"/>
      <c r="EVQ3" s="48"/>
      <c r="EVR3" s="48"/>
      <c r="EVS3" s="48"/>
      <c r="EVT3" s="48"/>
      <c r="EVU3" s="48"/>
      <c r="EVV3" s="48"/>
      <c r="EVW3" s="48"/>
      <c r="EVX3" s="48"/>
      <c r="EVY3" s="48"/>
      <c r="EVZ3" s="48"/>
      <c r="EWA3" s="48"/>
      <c r="EWB3" s="48"/>
      <c r="EWC3" s="48"/>
      <c r="EWD3" s="48"/>
      <c r="EWE3" s="48"/>
      <c r="EWF3" s="48"/>
      <c r="EWG3" s="48"/>
      <c r="EWH3" s="48"/>
      <c r="EWI3" s="48"/>
      <c r="EWJ3" s="48"/>
      <c r="EWK3" s="48"/>
      <c r="EWL3" s="48"/>
      <c r="EWM3" s="48"/>
      <c r="EWN3" s="48"/>
      <c r="EWO3" s="48"/>
      <c r="EWP3" s="48"/>
      <c r="EWQ3" s="48"/>
      <c r="EWR3" s="48"/>
      <c r="EWS3" s="48"/>
      <c r="EWT3" s="48"/>
      <c r="EWU3" s="48"/>
      <c r="EWV3" s="48"/>
      <c r="EWW3" s="48"/>
      <c r="EWX3" s="48"/>
      <c r="EWY3" s="48"/>
      <c r="EWZ3" s="48"/>
      <c r="EXA3" s="48"/>
      <c r="EXB3" s="48"/>
      <c r="EXC3" s="48"/>
      <c r="EXD3" s="48"/>
      <c r="EXE3" s="48"/>
      <c r="EXF3" s="48"/>
      <c r="EXG3" s="48"/>
      <c r="EXH3" s="48"/>
      <c r="EXI3" s="48"/>
      <c r="EXJ3" s="48"/>
      <c r="EXK3" s="48"/>
      <c r="EXL3" s="48"/>
      <c r="EXM3" s="48"/>
      <c r="EXN3" s="48"/>
      <c r="EXO3" s="48"/>
      <c r="EXP3" s="48"/>
      <c r="EXQ3" s="48"/>
      <c r="EXR3" s="48"/>
      <c r="EXS3" s="48"/>
      <c r="EXT3" s="48"/>
      <c r="EXU3" s="48"/>
      <c r="EXV3" s="48"/>
      <c r="EXW3" s="48"/>
      <c r="EXX3" s="48"/>
      <c r="EXY3" s="48"/>
      <c r="EXZ3" s="48"/>
      <c r="EYA3" s="48"/>
      <c r="EYB3" s="48"/>
      <c r="EYC3" s="48"/>
      <c r="EYD3" s="48"/>
      <c r="EYE3" s="48"/>
      <c r="EYF3" s="48"/>
      <c r="EYG3" s="48"/>
      <c r="EYH3" s="48"/>
      <c r="EYI3" s="48"/>
      <c r="EYJ3" s="48"/>
      <c r="EYK3" s="48"/>
      <c r="EYL3" s="48"/>
      <c r="EYM3" s="48"/>
      <c r="EYN3" s="48"/>
      <c r="EYO3" s="48"/>
      <c r="EYP3" s="48"/>
      <c r="EYQ3" s="48"/>
      <c r="EYR3" s="48"/>
      <c r="EYS3" s="48"/>
      <c r="EYT3" s="48"/>
      <c r="EYU3" s="48"/>
      <c r="EYV3" s="48"/>
      <c r="EYW3" s="48"/>
      <c r="EYX3" s="48"/>
      <c r="EYY3" s="48"/>
      <c r="EYZ3" s="48"/>
      <c r="EZA3" s="48"/>
      <c r="EZB3" s="48"/>
      <c r="EZC3" s="48"/>
      <c r="EZD3" s="48"/>
      <c r="EZE3" s="48"/>
      <c r="EZF3" s="48"/>
      <c r="EZG3" s="48"/>
      <c r="EZH3" s="48"/>
      <c r="EZI3" s="48"/>
      <c r="EZJ3" s="48"/>
      <c r="EZK3" s="48"/>
      <c r="EZL3" s="48"/>
      <c r="EZM3" s="48"/>
      <c r="EZN3" s="48"/>
      <c r="EZO3" s="48"/>
      <c r="EZP3" s="48"/>
      <c r="EZQ3" s="48"/>
      <c r="EZR3" s="48"/>
      <c r="EZS3" s="48"/>
      <c r="EZT3" s="48"/>
      <c r="EZU3" s="48"/>
      <c r="EZV3" s="48"/>
      <c r="EZW3" s="48"/>
      <c r="EZX3" s="48"/>
      <c r="EZY3" s="48"/>
      <c r="EZZ3" s="48"/>
      <c r="FAA3" s="48"/>
      <c r="FAB3" s="48"/>
      <c r="FAC3" s="48"/>
      <c r="FAD3" s="48"/>
      <c r="FAE3" s="48"/>
      <c r="FAF3" s="48"/>
      <c r="FAG3" s="48"/>
      <c r="FAH3" s="48"/>
      <c r="FAI3" s="48"/>
      <c r="FAJ3" s="48"/>
      <c r="FAK3" s="48"/>
      <c r="FAL3" s="48"/>
      <c r="FAM3" s="48"/>
      <c r="FAN3" s="48"/>
      <c r="FAO3" s="48"/>
      <c r="FAP3" s="48"/>
      <c r="FAQ3" s="48"/>
      <c r="FAR3" s="48"/>
      <c r="FAS3" s="48"/>
      <c r="FAT3" s="48"/>
      <c r="FAU3" s="48"/>
      <c r="FAV3" s="48"/>
      <c r="FAW3" s="48"/>
      <c r="FAX3" s="48"/>
      <c r="FAY3" s="48"/>
      <c r="FAZ3" s="48"/>
      <c r="FBA3" s="48"/>
      <c r="FBB3" s="48"/>
      <c r="FBC3" s="48"/>
      <c r="FBD3" s="48"/>
      <c r="FBE3" s="48"/>
      <c r="FBF3" s="48"/>
      <c r="FBG3" s="48"/>
      <c r="FBH3" s="48"/>
      <c r="FBI3" s="48"/>
      <c r="FBJ3" s="48"/>
      <c r="FBK3" s="48"/>
      <c r="FBL3" s="48"/>
      <c r="FBM3" s="48"/>
      <c r="FBN3" s="48"/>
      <c r="FBO3" s="48"/>
      <c r="FBP3" s="48"/>
      <c r="FBQ3" s="48"/>
      <c r="FBR3" s="48"/>
      <c r="FBS3" s="48"/>
      <c r="FBT3" s="48"/>
      <c r="FBU3" s="48"/>
      <c r="FBV3" s="48"/>
      <c r="FBW3" s="48"/>
      <c r="FBX3" s="48"/>
      <c r="FBY3" s="48"/>
      <c r="FBZ3" s="48"/>
      <c r="FCA3" s="48"/>
      <c r="FCB3" s="48"/>
      <c r="FCC3" s="48"/>
      <c r="FCD3" s="48"/>
      <c r="FCE3" s="48"/>
      <c r="FCF3" s="48"/>
      <c r="FCG3" s="48"/>
      <c r="FCH3" s="48"/>
      <c r="FCI3" s="48"/>
      <c r="FCJ3" s="48"/>
      <c r="FCK3" s="48"/>
      <c r="FCL3" s="48"/>
      <c r="FCM3" s="48"/>
      <c r="FCN3" s="48"/>
      <c r="FCO3" s="48"/>
      <c r="FCP3" s="48"/>
      <c r="FCQ3" s="48"/>
      <c r="FCR3" s="48"/>
      <c r="FCS3" s="48"/>
      <c r="FCT3" s="48"/>
      <c r="FCU3" s="48"/>
      <c r="FCV3" s="48"/>
      <c r="FCW3" s="48"/>
      <c r="FCX3" s="48"/>
      <c r="FCY3" s="48"/>
      <c r="FCZ3" s="48"/>
      <c r="FDA3" s="48"/>
      <c r="FDB3" s="48"/>
      <c r="FDC3" s="48"/>
      <c r="FDD3" s="48"/>
      <c r="FDE3" s="48"/>
      <c r="FDF3" s="48"/>
      <c r="FDG3" s="48"/>
      <c r="FDH3" s="48"/>
      <c r="FDI3" s="48"/>
      <c r="FDJ3" s="48"/>
      <c r="FDK3" s="48"/>
      <c r="FDL3" s="48"/>
      <c r="FDM3" s="48"/>
      <c r="FDN3" s="48"/>
      <c r="FDO3" s="48"/>
      <c r="FDP3" s="48"/>
      <c r="FDQ3" s="48"/>
      <c r="FDR3" s="48"/>
      <c r="FDS3" s="48"/>
      <c r="FDT3" s="48"/>
      <c r="FDU3" s="48"/>
      <c r="FDV3" s="48"/>
      <c r="FDW3" s="48"/>
      <c r="FDX3" s="48"/>
      <c r="FDY3" s="48"/>
      <c r="FDZ3" s="48"/>
      <c r="FEA3" s="48"/>
      <c r="FEB3" s="48"/>
      <c r="FEC3" s="48"/>
      <c r="FED3" s="48"/>
      <c r="FEE3" s="48"/>
      <c r="FEF3" s="48"/>
      <c r="FEG3" s="48"/>
      <c r="FEH3" s="48"/>
      <c r="FEI3" s="48"/>
      <c r="FEJ3" s="48"/>
      <c r="FEK3" s="48"/>
      <c r="FEL3" s="48"/>
      <c r="FEM3" s="48"/>
      <c r="FEN3" s="48"/>
      <c r="FEO3" s="48"/>
      <c r="FEP3" s="48"/>
      <c r="FEQ3" s="48"/>
      <c r="FER3" s="48"/>
      <c r="FES3" s="48"/>
      <c r="FET3" s="48"/>
      <c r="FEU3" s="48"/>
      <c r="FEV3" s="48"/>
      <c r="FEW3" s="48"/>
      <c r="FEX3" s="48"/>
      <c r="FEY3" s="48"/>
      <c r="FEZ3" s="48"/>
      <c r="FFA3" s="48"/>
      <c r="FFB3" s="48"/>
      <c r="FFC3" s="48"/>
      <c r="FFD3" s="48"/>
      <c r="FFE3" s="48"/>
      <c r="FFF3" s="48"/>
      <c r="FFG3" s="48"/>
      <c r="FFH3" s="48"/>
      <c r="FFI3" s="48"/>
      <c r="FFJ3" s="48"/>
      <c r="FFK3" s="48"/>
      <c r="FFL3" s="48"/>
      <c r="FFM3" s="48"/>
      <c r="FFN3" s="48"/>
      <c r="FFO3" s="48"/>
      <c r="FFP3" s="48"/>
      <c r="FFQ3" s="48"/>
      <c r="FFR3" s="48"/>
      <c r="FFS3" s="48"/>
      <c r="FFT3" s="48"/>
      <c r="FFU3" s="48"/>
      <c r="FFV3" s="48"/>
      <c r="FFW3" s="48"/>
      <c r="FFX3" s="48"/>
      <c r="FFY3" s="48"/>
      <c r="FFZ3" s="48"/>
      <c r="FGA3" s="48"/>
      <c r="FGB3" s="48"/>
      <c r="FGC3" s="48"/>
      <c r="FGD3" s="48"/>
      <c r="FGE3" s="48"/>
      <c r="FGF3" s="48"/>
      <c r="FGG3" s="48"/>
      <c r="FGH3" s="48"/>
      <c r="FGI3" s="48"/>
      <c r="FGJ3" s="48"/>
      <c r="FGK3" s="48"/>
      <c r="FGL3" s="48"/>
      <c r="FGM3" s="48"/>
      <c r="FGN3" s="48"/>
      <c r="FGO3" s="48"/>
      <c r="FGP3" s="48"/>
      <c r="FGQ3" s="48"/>
      <c r="FGR3" s="48"/>
      <c r="FGS3" s="48"/>
      <c r="FGT3" s="48"/>
      <c r="FGU3" s="48"/>
      <c r="FGV3" s="48"/>
      <c r="FGW3" s="48"/>
      <c r="FGX3" s="48"/>
      <c r="FGY3" s="48"/>
      <c r="FGZ3" s="48"/>
      <c r="FHA3" s="48"/>
      <c r="FHB3" s="48"/>
      <c r="FHC3" s="48"/>
      <c r="FHD3" s="48"/>
      <c r="FHE3" s="48"/>
      <c r="FHF3" s="48"/>
      <c r="FHG3" s="48"/>
      <c r="FHH3" s="48"/>
      <c r="FHI3" s="48"/>
      <c r="FHJ3" s="48"/>
      <c r="FHK3" s="48"/>
      <c r="FHL3" s="48"/>
      <c r="FHM3" s="48"/>
      <c r="FHN3" s="48"/>
      <c r="FHO3" s="48"/>
      <c r="FHP3" s="48"/>
      <c r="FHQ3" s="48"/>
      <c r="FHR3" s="48"/>
      <c r="FHS3" s="48"/>
      <c r="FHT3" s="48"/>
      <c r="FHU3" s="48"/>
      <c r="FHV3" s="48"/>
      <c r="FHW3" s="48"/>
      <c r="FHX3" s="48"/>
      <c r="FHY3" s="48"/>
      <c r="FHZ3" s="48"/>
      <c r="FIA3" s="48"/>
      <c r="FIB3" s="48"/>
      <c r="FIC3" s="48"/>
      <c r="FID3" s="48"/>
      <c r="FIE3" s="48"/>
      <c r="FIF3" s="48"/>
      <c r="FIG3" s="48"/>
      <c r="FIH3" s="48"/>
      <c r="FII3" s="48"/>
      <c r="FIJ3" s="48"/>
      <c r="FIK3" s="48"/>
      <c r="FIL3" s="48"/>
      <c r="FIM3" s="48"/>
      <c r="FIN3" s="48"/>
      <c r="FIO3" s="48"/>
      <c r="FIP3" s="48"/>
      <c r="FIQ3" s="48"/>
      <c r="FIR3" s="48"/>
      <c r="FIS3" s="48"/>
      <c r="FIT3" s="48"/>
      <c r="FIU3" s="48"/>
      <c r="FIV3" s="48"/>
      <c r="FIW3" s="48"/>
      <c r="FIX3" s="48"/>
      <c r="FIY3" s="48"/>
      <c r="FIZ3" s="48"/>
      <c r="FJA3" s="48"/>
      <c r="FJB3" s="48"/>
      <c r="FJC3" s="48"/>
      <c r="FJD3" s="48"/>
      <c r="FJE3" s="48"/>
      <c r="FJF3" s="48"/>
      <c r="FJG3" s="48"/>
      <c r="FJH3" s="48"/>
      <c r="FJI3" s="48"/>
      <c r="FJJ3" s="48"/>
      <c r="FJK3" s="48"/>
      <c r="FJL3" s="48"/>
      <c r="FJM3" s="48"/>
      <c r="FJN3" s="48"/>
      <c r="FJO3" s="48"/>
      <c r="FJP3" s="48"/>
      <c r="FJQ3" s="48"/>
      <c r="FJR3" s="48"/>
      <c r="FJS3" s="48"/>
      <c r="FJT3" s="48"/>
      <c r="FJU3" s="48"/>
      <c r="FJV3" s="48"/>
      <c r="FJW3" s="48"/>
      <c r="FJX3" s="48"/>
      <c r="FJY3" s="48"/>
      <c r="FJZ3" s="48"/>
      <c r="FKA3" s="48"/>
      <c r="FKB3" s="48"/>
      <c r="FKC3" s="48"/>
      <c r="FKD3" s="48"/>
      <c r="FKE3" s="48"/>
      <c r="FKF3" s="48"/>
      <c r="FKG3" s="48"/>
      <c r="FKH3" s="48"/>
      <c r="FKI3" s="48"/>
      <c r="FKJ3" s="48"/>
      <c r="FKK3" s="48"/>
      <c r="FKL3" s="48"/>
      <c r="FKM3" s="48"/>
      <c r="FKN3" s="48"/>
      <c r="FKO3" s="48"/>
      <c r="FKP3" s="48"/>
      <c r="FKQ3" s="48"/>
      <c r="FKR3" s="48"/>
      <c r="FKS3" s="48"/>
      <c r="FKT3" s="48"/>
      <c r="FKU3" s="48"/>
      <c r="FKV3" s="48"/>
      <c r="FKW3" s="48"/>
      <c r="FKX3" s="48"/>
      <c r="FKY3" s="48"/>
      <c r="FKZ3" s="48"/>
      <c r="FLA3" s="48"/>
      <c r="FLB3" s="48"/>
      <c r="FLC3" s="48"/>
      <c r="FLD3" s="48"/>
      <c r="FLE3" s="48"/>
      <c r="FLF3" s="48"/>
      <c r="FLG3" s="48"/>
      <c r="FLH3" s="48"/>
      <c r="FLI3" s="48"/>
      <c r="FLJ3" s="48"/>
      <c r="FLK3" s="48"/>
      <c r="FLL3" s="48"/>
      <c r="FLM3" s="48"/>
      <c r="FLN3" s="48"/>
      <c r="FLO3" s="48"/>
      <c r="FLP3" s="48"/>
      <c r="FLQ3" s="48"/>
      <c r="FLR3" s="48"/>
      <c r="FLS3" s="48"/>
      <c r="FLT3" s="48"/>
      <c r="FLU3" s="48"/>
      <c r="FLV3" s="48"/>
      <c r="FLW3" s="48"/>
      <c r="FLX3" s="48"/>
      <c r="FLY3" s="48"/>
      <c r="FLZ3" s="48"/>
      <c r="FMA3" s="48"/>
      <c r="FMB3" s="48"/>
      <c r="FMC3" s="48"/>
      <c r="FMD3" s="48"/>
      <c r="FME3" s="48"/>
      <c r="FMF3" s="48"/>
      <c r="FMG3" s="48"/>
      <c r="FMH3" s="48"/>
      <c r="FMI3" s="48"/>
      <c r="FMJ3" s="48"/>
      <c r="FMK3" s="48"/>
      <c r="FML3" s="48"/>
      <c r="FMM3" s="48"/>
      <c r="FMN3" s="48"/>
      <c r="FMO3" s="48"/>
      <c r="FMP3" s="48"/>
      <c r="FMQ3" s="48"/>
      <c r="FMR3" s="48"/>
      <c r="FMS3" s="48"/>
      <c r="FMT3" s="48"/>
      <c r="FMU3" s="48"/>
      <c r="FMV3" s="48"/>
      <c r="FMW3" s="48"/>
      <c r="FMX3" s="48"/>
      <c r="FMY3" s="48"/>
      <c r="FMZ3" s="48"/>
      <c r="FNA3" s="48"/>
      <c r="FNB3" s="48"/>
      <c r="FNC3" s="48"/>
      <c r="FND3" s="48"/>
      <c r="FNE3" s="48"/>
      <c r="FNF3" s="48"/>
      <c r="FNG3" s="48"/>
      <c r="FNH3" s="48"/>
      <c r="FNI3" s="48"/>
      <c r="FNJ3" s="48"/>
      <c r="FNK3" s="48"/>
      <c r="FNL3" s="48"/>
      <c r="FNM3" s="48"/>
      <c r="FNN3" s="48"/>
      <c r="FNO3" s="48"/>
      <c r="FNP3" s="48"/>
      <c r="FNQ3" s="48"/>
      <c r="FNR3" s="48"/>
      <c r="FNS3" s="48"/>
      <c r="FNT3" s="48"/>
      <c r="FNU3" s="48"/>
      <c r="FNV3" s="48"/>
      <c r="FNW3" s="48"/>
      <c r="FNX3" s="48"/>
      <c r="FNY3" s="48"/>
      <c r="FNZ3" s="48"/>
      <c r="FOA3" s="48"/>
      <c r="FOB3" s="48"/>
      <c r="FOC3" s="48"/>
      <c r="FOD3" s="48"/>
      <c r="FOE3" s="48"/>
      <c r="FOF3" s="48"/>
      <c r="FOG3" s="48"/>
      <c r="FOH3" s="48"/>
      <c r="FOI3" s="48"/>
      <c r="FOJ3" s="48"/>
      <c r="FOK3" s="48"/>
      <c r="FOL3" s="48"/>
      <c r="FOM3" s="48"/>
      <c r="FON3" s="48"/>
      <c r="FOO3" s="48"/>
      <c r="FOP3" s="48"/>
      <c r="FOQ3" s="48"/>
      <c r="FOR3" s="48"/>
      <c r="FOS3" s="48"/>
      <c r="FOT3" s="48"/>
      <c r="FOU3" s="48"/>
      <c r="FOV3" s="48"/>
      <c r="FOW3" s="48"/>
      <c r="FOX3" s="48"/>
      <c r="FOY3" s="48"/>
      <c r="FOZ3" s="48"/>
      <c r="FPA3" s="48"/>
      <c r="FPB3" s="48"/>
      <c r="FPC3" s="48"/>
      <c r="FPD3" s="48"/>
      <c r="FPE3" s="48"/>
      <c r="FPF3" s="48"/>
      <c r="FPG3" s="48"/>
      <c r="FPH3" s="48"/>
      <c r="FPI3" s="48"/>
      <c r="FPJ3" s="48"/>
      <c r="FPK3" s="48"/>
      <c r="FPL3" s="48"/>
      <c r="FPM3" s="48"/>
      <c r="FPN3" s="48"/>
      <c r="FPO3" s="48"/>
      <c r="FPP3" s="48"/>
      <c r="FPQ3" s="48"/>
      <c r="FPR3" s="48"/>
      <c r="FPS3" s="48"/>
      <c r="FPT3" s="48"/>
      <c r="FPU3" s="48"/>
      <c r="FPV3" s="48"/>
      <c r="FPW3" s="48"/>
      <c r="FPX3" s="48"/>
      <c r="FPY3" s="48"/>
      <c r="FPZ3" s="48"/>
      <c r="FQA3" s="48"/>
      <c r="FQB3" s="48"/>
      <c r="FQC3" s="48"/>
      <c r="FQD3" s="48"/>
      <c r="FQE3" s="48"/>
      <c r="FQF3" s="48"/>
      <c r="FQG3" s="48"/>
      <c r="FQH3" s="48"/>
      <c r="FQI3" s="48"/>
      <c r="FQJ3" s="48"/>
      <c r="FQK3" s="48"/>
      <c r="FQL3" s="48"/>
      <c r="FQM3" s="48"/>
      <c r="FQN3" s="48"/>
      <c r="FQO3" s="48"/>
      <c r="FQP3" s="48"/>
      <c r="FQQ3" s="48"/>
      <c r="FQR3" s="48"/>
      <c r="FQS3" s="48"/>
      <c r="FQT3" s="48"/>
      <c r="FQU3" s="48"/>
      <c r="FQV3" s="48"/>
      <c r="FQW3" s="48"/>
      <c r="FQX3" s="48"/>
      <c r="FQY3" s="48"/>
      <c r="FQZ3" s="48"/>
      <c r="FRA3" s="48"/>
      <c r="FRB3" s="48"/>
      <c r="FRC3" s="48"/>
      <c r="FRD3" s="48"/>
      <c r="FRE3" s="48"/>
      <c r="FRF3" s="48"/>
      <c r="FRG3" s="48"/>
      <c r="FRH3" s="48"/>
      <c r="FRI3" s="48"/>
      <c r="FRJ3" s="48"/>
      <c r="FRK3" s="48"/>
      <c r="FRL3" s="48"/>
      <c r="FRM3" s="48"/>
      <c r="FRN3" s="48"/>
      <c r="FRO3" s="48"/>
      <c r="FRP3" s="48"/>
      <c r="FRQ3" s="48"/>
      <c r="FRR3" s="48"/>
      <c r="FRS3" s="48"/>
      <c r="FRT3" s="48"/>
      <c r="FRU3" s="48"/>
      <c r="FRV3" s="48"/>
      <c r="FRW3" s="48"/>
      <c r="FRX3" s="48"/>
      <c r="FRY3" s="48"/>
      <c r="FRZ3" s="48"/>
      <c r="FSA3" s="48"/>
      <c r="FSB3" s="48"/>
      <c r="FSC3" s="48"/>
      <c r="FSD3" s="48"/>
      <c r="FSE3" s="48"/>
      <c r="FSF3" s="48"/>
      <c r="FSG3" s="48"/>
      <c r="FSH3" s="48"/>
      <c r="FSI3" s="48"/>
      <c r="FSJ3" s="48"/>
      <c r="FSK3" s="48"/>
      <c r="FSL3" s="48"/>
      <c r="FSM3" s="48"/>
      <c r="FSN3" s="48"/>
      <c r="FSO3" s="48"/>
      <c r="FSP3" s="48"/>
      <c r="FSQ3" s="48"/>
      <c r="FSR3" s="48"/>
      <c r="FSS3" s="48"/>
      <c r="FST3" s="48"/>
      <c r="FSU3" s="48"/>
      <c r="FSV3" s="48"/>
      <c r="FSW3" s="48"/>
      <c r="FSX3" s="48"/>
      <c r="FSY3" s="48"/>
      <c r="FSZ3" s="48"/>
      <c r="FTA3" s="48"/>
      <c r="FTB3" s="48"/>
      <c r="FTC3" s="48"/>
      <c r="FTD3" s="48"/>
      <c r="FTE3" s="48"/>
      <c r="FTF3" s="48"/>
      <c r="FTG3" s="48"/>
      <c r="FTH3" s="48"/>
      <c r="FTI3" s="48"/>
      <c r="FTJ3" s="48"/>
      <c r="FTK3" s="48"/>
      <c r="FTL3" s="48"/>
      <c r="FTM3" s="48"/>
      <c r="FTN3" s="48"/>
      <c r="FTO3" s="48"/>
      <c r="FTP3" s="48"/>
      <c r="FTQ3" s="48"/>
      <c r="FTR3" s="48"/>
      <c r="FTS3" s="48"/>
      <c r="FTT3" s="48"/>
      <c r="FTU3" s="48"/>
      <c r="FTV3" s="48"/>
      <c r="FTW3" s="48"/>
      <c r="FTX3" s="48"/>
      <c r="FTY3" s="48"/>
      <c r="FTZ3" s="48"/>
      <c r="FUA3" s="48"/>
      <c r="FUB3" s="48"/>
      <c r="FUC3" s="48"/>
      <c r="FUD3" s="48"/>
      <c r="FUE3" s="48"/>
      <c r="FUF3" s="48"/>
      <c r="FUG3" s="48"/>
      <c r="FUH3" s="48"/>
      <c r="FUI3" s="48"/>
      <c r="FUJ3" s="48"/>
      <c r="FUK3" s="48"/>
      <c r="FUL3" s="48"/>
      <c r="FUM3" s="48"/>
      <c r="FUN3" s="48"/>
      <c r="FUO3" s="48"/>
      <c r="FUP3" s="48"/>
      <c r="FUQ3" s="48"/>
      <c r="FUR3" s="48"/>
      <c r="FUS3" s="48"/>
      <c r="FUT3" s="48"/>
      <c r="FUU3" s="48"/>
      <c r="FUV3" s="48"/>
      <c r="FUW3" s="48"/>
      <c r="FUX3" s="48"/>
      <c r="FUY3" s="48"/>
      <c r="FUZ3" s="48"/>
      <c r="FVA3" s="48"/>
      <c r="FVB3" s="48"/>
      <c r="FVC3" s="48"/>
      <c r="FVD3" s="48"/>
      <c r="FVE3" s="48"/>
      <c r="FVF3" s="48"/>
      <c r="FVG3" s="48"/>
      <c r="FVH3" s="48"/>
      <c r="FVI3" s="48"/>
      <c r="FVJ3" s="48"/>
      <c r="FVK3" s="48"/>
      <c r="FVL3" s="48"/>
      <c r="FVM3" s="48"/>
      <c r="FVN3" s="48"/>
      <c r="FVO3" s="48"/>
      <c r="FVP3" s="48"/>
      <c r="FVQ3" s="48"/>
      <c r="FVR3" s="48"/>
      <c r="FVS3" s="48"/>
      <c r="FVT3" s="48"/>
      <c r="FVU3" s="48"/>
      <c r="FVV3" s="48"/>
      <c r="FVW3" s="48"/>
      <c r="FVX3" s="48"/>
      <c r="FVY3" s="48"/>
      <c r="FVZ3" s="48"/>
      <c r="FWA3" s="48"/>
      <c r="FWB3" s="48"/>
      <c r="FWC3" s="48"/>
      <c r="FWD3" s="48"/>
      <c r="FWE3" s="48"/>
      <c r="FWF3" s="48"/>
      <c r="FWG3" s="48"/>
      <c r="FWH3" s="48"/>
      <c r="FWI3" s="48"/>
      <c r="FWJ3" s="48"/>
      <c r="FWK3" s="48"/>
      <c r="FWL3" s="48"/>
      <c r="FWM3" s="48"/>
      <c r="FWN3" s="48"/>
      <c r="FWO3" s="48"/>
      <c r="FWP3" s="48"/>
      <c r="FWQ3" s="48"/>
      <c r="FWR3" s="48"/>
      <c r="FWS3" s="48"/>
      <c r="FWT3" s="48"/>
      <c r="FWU3" s="48"/>
      <c r="FWV3" s="48"/>
      <c r="FWW3" s="48"/>
      <c r="FWX3" s="48"/>
      <c r="FWY3" s="48"/>
      <c r="FWZ3" s="48"/>
      <c r="FXA3" s="48"/>
      <c r="FXB3" s="48"/>
      <c r="FXC3" s="48"/>
      <c r="FXD3" s="48"/>
      <c r="FXE3" s="48"/>
      <c r="FXF3" s="48"/>
      <c r="FXG3" s="48"/>
      <c r="FXH3" s="48"/>
      <c r="FXI3" s="48"/>
      <c r="FXJ3" s="48"/>
      <c r="FXK3" s="48"/>
      <c r="FXL3" s="48"/>
      <c r="FXM3" s="48"/>
      <c r="FXN3" s="48"/>
      <c r="FXO3" s="48"/>
      <c r="FXP3" s="48"/>
      <c r="FXQ3" s="48"/>
      <c r="FXR3" s="48"/>
      <c r="FXS3" s="48"/>
      <c r="FXT3" s="48"/>
      <c r="FXU3" s="48"/>
      <c r="FXV3" s="48"/>
      <c r="FXW3" s="48"/>
      <c r="FXX3" s="48"/>
      <c r="FXY3" s="48"/>
      <c r="FXZ3" s="48"/>
      <c r="FYA3" s="48"/>
      <c r="FYB3" s="48"/>
      <c r="FYC3" s="48"/>
      <c r="FYD3" s="48"/>
      <c r="FYE3" s="48"/>
      <c r="FYF3" s="48"/>
      <c r="FYG3" s="48"/>
      <c r="FYH3" s="48"/>
      <c r="FYI3" s="48"/>
      <c r="FYJ3" s="48"/>
      <c r="FYK3" s="48"/>
      <c r="FYL3" s="48"/>
      <c r="FYM3" s="48"/>
      <c r="FYN3" s="48"/>
      <c r="FYO3" s="48"/>
      <c r="FYP3" s="48"/>
      <c r="FYQ3" s="48"/>
      <c r="FYR3" s="48"/>
      <c r="FYS3" s="48"/>
      <c r="FYT3" s="48"/>
      <c r="FYU3" s="48"/>
      <c r="FYV3" s="48"/>
      <c r="FYW3" s="48"/>
      <c r="FYX3" s="48"/>
      <c r="FYY3" s="48"/>
      <c r="FYZ3" s="48"/>
      <c r="FZA3" s="48"/>
      <c r="FZB3" s="48"/>
      <c r="FZC3" s="48"/>
      <c r="FZD3" s="48"/>
      <c r="FZE3" s="48"/>
      <c r="FZF3" s="48"/>
      <c r="FZG3" s="48"/>
      <c r="FZH3" s="48"/>
      <c r="FZI3" s="48"/>
      <c r="FZJ3" s="48"/>
      <c r="FZK3" s="48"/>
      <c r="FZL3" s="48"/>
      <c r="FZM3" s="48"/>
      <c r="FZN3" s="48"/>
      <c r="FZO3" s="48"/>
      <c r="FZP3" s="48"/>
      <c r="FZQ3" s="48"/>
      <c r="FZR3" s="48"/>
      <c r="FZS3" s="48"/>
      <c r="FZT3" s="48"/>
      <c r="FZU3" s="48"/>
      <c r="FZV3" s="48"/>
      <c r="FZW3" s="48"/>
      <c r="FZX3" s="48"/>
      <c r="FZY3" s="48"/>
      <c r="FZZ3" s="48"/>
      <c r="GAA3" s="48"/>
      <c r="GAB3" s="48"/>
      <c r="GAC3" s="48"/>
      <c r="GAD3" s="48"/>
      <c r="GAE3" s="48"/>
      <c r="GAF3" s="48"/>
      <c r="GAG3" s="48"/>
      <c r="GAH3" s="48"/>
      <c r="GAI3" s="48"/>
      <c r="GAJ3" s="48"/>
      <c r="GAK3" s="48"/>
      <c r="GAL3" s="48"/>
      <c r="GAM3" s="48"/>
      <c r="GAN3" s="48"/>
      <c r="GAO3" s="48"/>
      <c r="GAP3" s="48"/>
      <c r="GAQ3" s="48"/>
      <c r="GAR3" s="48"/>
      <c r="GAS3" s="48"/>
      <c r="GAT3" s="48"/>
      <c r="GAU3" s="48"/>
      <c r="GAV3" s="48"/>
      <c r="GAW3" s="48"/>
      <c r="GAX3" s="48"/>
      <c r="GAY3" s="48"/>
      <c r="GAZ3" s="48"/>
      <c r="GBA3" s="48"/>
      <c r="GBB3" s="48"/>
      <c r="GBC3" s="48"/>
      <c r="GBD3" s="48"/>
      <c r="GBE3" s="48"/>
      <c r="GBF3" s="48"/>
      <c r="GBG3" s="48"/>
      <c r="GBH3" s="48"/>
      <c r="GBI3" s="48"/>
      <c r="GBJ3" s="48"/>
      <c r="GBK3" s="48"/>
      <c r="GBL3" s="48"/>
      <c r="GBM3" s="48"/>
      <c r="GBN3" s="48"/>
      <c r="GBO3" s="48"/>
      <c r="GBP3" s="48"/>
      <c r="GBQ3" s="48"/>
      <c r="GBR3" s="48"/>
      <c r="GBS3" s="48"/>
      <c r="GBT3" s="48"/>
      <c r="GBU3" s="48"/>
      <c r="GBV3" s="48"/>
      <c r="GBW3" s="48"/>
      <c r="GBX3" s="48"/>
      <c r="GBY3" s="48"/>
      <c r="GBZ3" s="48"/>
      <c r="GCA3" s="48"/>
      <c r="GCB3" s="48"/>
      <c r="GCC3" s="48"/>
      <c r="GCD3" s="48"/>
      <c r="GCE3" s="48"/>
      <c r="GCF3" s="48"/>
      <c r="GCG3" s="48"/>
      <c r="GCH3" s="48"/>
      <c r="GCI3" s="48"/>
      <c r="GCJ3" s="48"/>
      <c r="GCK3" s="48"/>
      <c r="GCL3" s="48"/>
      <c r="GCM3" s="48"/>
      <c r="GCN3" s="48"/>
      <c r="GCO3" s="48"/>
      <c r="GCP3" s="48"/>
      <c r="GCQ3" s="48"/>
      <c r="GCR3" s="48"/>
      <c r="GCS3" s="48"/>
      <c r="GCT3" s="48"/>
      <c r="GCU3" s="48"/>
      <c r="GCV3" s="48"/>
      <c r="GCW3" s="48"/>
      <c r="GCX3" s="48"/>
      <c r="GCY3" s="48"/>
      <c r="GCZ3" s="48"/>
      <c r="GDA3" s="48"/>
      <c r="GDB3" s="48"/>
      <c r="GDC3" s="48"/>
      <c r="GDD3" s="48"/>
      <c r="GDE3" s="48"/>
      <c r="GDF3" s="48"/>
      <c r="GDG3" s="48"/>
      <c r="GDH3" s="48"/>
      <c r="GDI3" s="48"/>
      <c r="GDJ3" s="48"/>
      <c r="GDK3" s="48"/>
      <c r="GDL3" s="48"/>
      <c r="GDM3" s="48"/>
      <c r="GDN3" s="48"/>
      <c r="GDO3" s="48"/>
      <c r="GDP3" s="48"/>
      <c r="GDQ3" s="48"/>
      <c r="GDR3" s="48"/>
      <c r="GDS3" s="48"/>
      <c r="GDT3" s="48"/>
      <c r="GDU3" s="48"/>
      <c r="GDV3" s="48"/>
      <c r="GDW3" s="48"/>
      <c r="GDX3" s="48"/>
      <c r="GDY3" s="48"/>
      <c r="GDZ3" s="48"/>
      <c r="GEA3" s="48"/>
      <c r="GEB3" s="48"/>
      <c r="GEC3" s="48"/>
      <c r="GED3" s="48"/>
      <c r="GEE3" s="48"/>
      <c r="GEF3" s="48"/>
      <c r="GEG3" s="48"/>
      <c r="GEH3" s="48"/>
      <c r="GEI3" s="48"/>
      <c r="GEJ3" s="48"/>
      <c r="GEK3" s="48"/>
      <c r="GEL3" s="48"/>
      <c r="GEM3" s="48"/>
      <c r="GEN3" s="48"/>
      <c r="GEO3" s="48"/>
      <c r="GEP3" s="48"/>
      <c r="GEQ3" s="48"/>
      <c r="GER3" s="48"/>
      <c r="GES3" s="48"/>
      <c r="GET3" s="48"/>
      <c r="GEU3" s="48"/>
      <c r="GEV3" s="48"/>
      <c r="GEW3" s="48"/>
      <c r="GEX3" s="48"/>
      <c r="GEY3" s="48"/>
      <c r="GEZ3" s="48"/>
      <c r="GFA3" s="48"/>
      <c r="GFB3" s="48"/>
      <c r="GFC3" s="48"/>
      <c r="GFD3" s="48"/>
      <c r="GFE3" s="48"/>
      <c r="GFF3" s="48"/>
      <c r="GFG3" s="48"/>
      <c r="GFH3" s="48"/>
      <c r="GFI3" s="48"/>
      <c r="GFJ3" s="48"/>
      <c r="GFK3" s="48"/>
      <c r="GFL3" s="48"/>
      <c r="GFM3" s="48"/>
      <c r="GFN3" s="48"/>
      <c r="GFO3" s="48"/>
      <c r="GFP3" s="48"/>
      <c r="GFQ3" s="48"/>
      <c r="GFR3" s="48"/>
      <c r="GFS3" s="48"/>
      <c r="GFT3" s="48"/>
      <c r="GFU3" s="48"/>
      <c r="GFV3" s="48"/>
      <c r="GFW3" s="48"/>
      <c r="GFX3" s="48"/>
      <c r="GFY3" s="48"/>
      <c r="GFZ3" s="48"/>
      <c r="GGA3" s="48"/>
      <c r="GGB3" s="48"/>
      <c r="GGC3" s="48"/>
      <c r="GGD3" s="48"/>
      <c r="GGE3" s="48"/>
      <c r="GGF3" s="48"/>
      <c r="GGG3" s="48"/>
      <c r="GGH3" s="48"/>
      <c r="GGI3" s="48"/>
      <c r="GGJ3" s="48"/>
      <c r="GGK3" s="48"/>
      <c r="GGL3" s="48"/>
      <c r="GGM3" s="48"/>
      <c r="GGN3" s="48"/>
      <c r="GGO3" s="48"/>
      <c r="GGP3" s="48"/>
      <c r="GGQ3" s="48"/>
      <c r="GGR3" s="48"/>
      <c r="GGS3" s="48"/>
      <c r="GGT3" s="48"/>
      <c r="GGU3" s="48"/>
      <c r="GGV3" s="48"/>
      <c r="GGW3" s="48"/>
      <c r="GGX3" s="48"/>
      <c r="GGY3" s="48"/>
      <c r="GGZ3" s="48"/>
      <c r="GHA3" s="48"/>
      <c r="GHB3" s="48"/>
      <c r="GHC3" s="48"/>
      <c r="GHD3" s="48"/>
      <c r="GHE3" s="48"/>
      <c r="GHF3" s="48"/>
      <c r="GHG3" s="48"/>
      <c r="GHH3" s="48"/>
      <c r="GHI3" s="48"/>
      <c r="GHJ3" s="48"/>
      <c r="GHK3" s="48"/>
      <c r="GHL3" s="48"/>
      <c r="GHM3" s="48"/>
      <c r="GHN3" s="48"/>
      <c r="GHO3" s="48"/>
      <c r="GHP3" s="48"/>
      <c r="GHQ3" s="48"/>
      <c r="GHR3" s="48"/>
      <c r="GHS3" s="48"/>
      <c r="GHT3" s="48"/>
      <c r="GHU3" s="48"/>
      <c r="GHV3" s="48"/>
      <c r="GHW3" s="48"/>
      <c r="GHX3" s="48"/>
      <c r="GHY3" s="48"/>
      <c r="GHZ3" s="48"/>
      <c r="GIA3" s="48"/>
      <c r="GIB3" s="48"/>
      <c r="GIC3" s="48"/>
      <c r="GID3" s="48"/>
      <c r="GIE3" s="48"/>
      <c r="GIF3" s="48"/>
      <c r="GIG3" s="48"/>
      <c r="GIH3" s="48"/>
      <c r="GII3" s="48"/>
      <c r="GIJ3" s="48"/>
      <c r="GIK3" s="48"/>
      <c r="GIL3" s="48"/>
      <c r="GIM3" s="48"/>
      <c r="GIN3" s="48"/>
      <c r="GIO3" s="48"/>
      <c r="GIP3" s="48"/>
      <c r="GIQ3" s="48"/>
      <c r="GIR3" s="48"/>
      <c r="GIS3" s="48"/>
      <c r="GIT3" s="48"/>
      <c r="GIU3" s="48"/>
      <c r="GIV3" s="48"/>
      <c r="GIW3" s="48"/>
      <c r="GIX3" s="48"/>
      <c r="GIY3" s="48"/>
      <c r="GIZ3" s="48"/>
      <c r="GJA3" s="48"/>
      <c r="GJB3" s="48"/>
      <c r="GJC3" s="48"/>
      <c r="GJD3" s="48"/>
      <c r="GJE3" s="48"/>
      <c r="GJF3" s="48"/>
      <c r="GJG3" s="48"/>
      <c r="GJH3" s="48"/>
      <c r="GJI3" s="48"/>
      <c r="GJJ3" s="48"/>
      <c r="GJK3" s="48"/>
      <c r="GJL3" s="48"/>
      <c r="GJM3" s="48"/>
      <c r="GJN3" s="48"/>
      <c r="GJO3" s="48"/>
      <c r="GJP3" s="48"/>
      <c r="GJQ3" s="48"/>
      <c r="GJR3" s="48"/>
      <c r="GJS3" s="48"/>
      <c r="GJT3" s="48"/>
      <c r="GJU3" s="48"/>
      <c r="GJV3" s="48"/>
      <c r="GJW3" s="48"/>
      <c r="GJX3" s="48"/>
      <c r="GJY3" s="48"/>
      <c r="GJZ3" s="48"/>
      <c r="GKA3" s="48"/>
      <c r="GKB3" s="48"/>
      <c r="GKC3" s="48"/>
      <c r="GKD3" s="48"/>
      <c r="GKE3" s="48"/>
      <c r="GKF3" s="48"/>
      <c r="GKG3" s="48"/>
      <c r="GKH3" s="48"/>
      <c r="GKI3" s="48"/>
      <c r="GKJ3" s="48"/>
      <c r="GKK3" s="48"/>
      <c r="GKL3" s="48"/>
      <c r="GKM3" s="48"/>
      <c r="GKN3" s="48"/>
      <c r="GKO3" s="48"/>
      <c r="GKP3" s="48"/>
      <c r="GKQ3" s="48"/>
      <c r="GKR3" s="48"/>
      <c r="GKS3" s="48"/>
      <c r="GKT3" s="48"/>
      <c r="GKU3" s="48"/>
      <c r="GKV3" s="48"/>
      <c r="GKW3" s="48"/>
      <c r="GKX3" s="48"/>
      <c r="GKY3" s="48"/>
      <c r="GKZ3" s="48"/>
      <c r="GLA3" s="48"/>
      <c r="GLB3" s="48"/>
      <c r="GLC3" s="48"/>
      <c r="GLD3" s="48"/>
      <c r="GLE3" s="48"/>
      <c r="GLF3" s="48"/>
      <c r="GLG3" s="48"/>
      <c r="GLH3" s="48"/>
      <c r="GLI3" s="48"/>
      <c r="GLJ3" s="48"/>
      <c r="GLK3" s="48"/>
      <c r="GLL3" s="48"/>
      <c r="GLM3" s="48"/>
      <c r="GLN3" s="48"/>
      <c r="GLO3" s="48"/>
      <c r="GLP3" s="48"/>
      <c r="GLQ3" s="48"/>
      <c r="GLR3" s="48"/>
      <c r="GLS3" s="48"/>
      <c r="GLT3" s="48"/>
      <c r="GLU3" s="48"/>
      <c r="GLV3" s="48"/>
      <c r="GLW3" s="48"/>
      <c r="GLX3" s="48"/>
      <c r="GLY3" s="48"/>
      <c r="GLZ3" s="48"/>
      <c r="GMA3" s="48"/>
      <c r="GMB3" s="48"/>
      <c r="GMC3" s="48"/>
      <c r="GMD3" s="48"/>
      <c r="GME3" s="48"/>
      <c r="GMF3" s="48"/>
      <c r="GMG3" s="48"/>
      <c r="GMH3" s="48"/>
      <c r="GMI3" s="48"/>
      <c r="GMJ3" s="48"/>
      <c r="GMK3" s="48"/>
      <c r="GML3" s="48"/>
      <c r="GMM3" s="48"/>
      <c r="GMN3" s="48"/>
      <c r="GMO3" s="48"/>
      <c r="GMP3" s="48"/>
      <c r="GMQ3" s="48"/>
      <c r="GMR3" s="48"/>
      <c r="GMS3" s="48"/>
      <c r="GMT3" s="48"/>
      <c r="GMU3" s="48"/>
      <c r="GMV3" s="48"/>
      <c r="GMW3" s="48"/>
      <c r="GMX3" s="48"/>
      <c r="GMY3" s="48"/>
      <c r="GMZ3" s="48"/>
      <c r="GNA3" s="48"/>
      <c r="GNB3" s="48"/>
      <c r="GNC3" s="48"/>
      <c r="GND3" s="48"/>
      <c r="GNE3" s="48"/>
      <c r="GNF3" s="48"/>
      <c r="GNG3" s="48"/>
      <c r="GNH3" s="48"/>
      <c r="GNI3" s="48"/>
      <c r="GNJ3" s="48"/>
      <c r="GNK3" s="48"/>
      <c r="GNL3" s="48"/>
      <c r="GNM3" s="48"/>
      <c r="GNN3" s="48"/>
      <c r="GNO3" s="48"/>
      <c r="GNP3" s="48"/>
      <c r="GNQ3" s="48"/>
      <c r="GNR3" s="48"/>
      <c r="GNS3" s="48"/>
      <c r="GNT3" s="48"/>
      <c r="GNU3" s="48"/>
      <c r="GNV3" s="48"/>
      <c r="GNW3" s="48"/>
      <c r="GNX3" s="48"/>
      <c r="GNY3" s="48"/>
      <c r="GNZ3" s="48"/>
      <c r="GOA3" s="48"/>
      <c r="GOB3" s="48"/>
      <c r="GOC3" s="48"/>
      <c r="GOD3" s="48"/>
      <c r="GOE3" s="48"/>
      <c r="GOF3" s="48"/>
      <c r="GOG3" s="48"/>
      <c r="GOH3" s="48"/>
      <c r="GOI3" s="48"/>
      <c r="GOJ3" s="48"/>
      <c r="GOK3" s="48"/>
      <c r="GOL3" s="48"/>
      <c r="GOM3" s="48"/>
      <c r="GON3" s="48"/>
      <c r="GOO3" s="48"/>
      <c r="GOP3" s="48"/>
      <c r="GOQ3" s="48"/>
      <c r="GOR3" s="48"/>
      <c r="GOS3" s="48"/>
      <c r="GOT3" s="48"/>
      <c r="GOU3" s="48"/>
      <c r="GOV3" s="48"/>
      <c r="GOW3" s="48"/>
      <c r="GOX3" s="48"/>
      <c r="GOY3" s="48"/>
      <c r="GOZ3" s="48"/>
      <c r="GPA3" s="48"/>
      <c r="GPB3" s="48"/>
      <c r="GPC3" s="48"/>
      <c r="GPD3" s="48"/>
      <c r="GPE3" s="48"/>
      <c r="GPF3" s="48"/>
      <c r="GPG3" s="48"/>
      <c r="GPH3" s="48"/>
      <c r="GPI3" s="48"/>
      <c r="GPJ3" s="48"/>
      <c r="GPK3" s="48"/>
      <c r="GPL3" s="48"/>
      <c r="GPM3" s="48"/>
      <c r="GPN3" s="48"/>
      <c r="GPO3" s="48"/>
      <c r="GPP3" s="48"/>
      <c r="GPQ3" s="48"/>
      <c r="GPR3" s="48"/>
      <c r="GPS3" s="48"/>
      <c r="GPT3" s="48"/>
      <c r="GPU3" s="48"/>
      <c r="GPV3" s="48"/>
      <c r="GPW3" s="48"/>
      <c r="GPX3" s="48"/>
      <c r="GPY3" s="48"/>
      <c r="GPZ3" s="48"/>
      <c r="GQA3" s="48"/>
      <c r="GQB3" s="48"/>
      <c r="GQC3" s="48"/>
      <c r="GQD3" s="48"/>
      <c r="GQE3" s="48"/>
      <c r="GQF3" s="48"/>
      <c r="GQG3" s="48"/>
      <c r="GQH3" s="48"/>
      <c r="GQI3" s="48"/>
      <c r="GQJ3" s="48"/>
      <c r="GQK3" s="48"/>
      <c r="GQL3" s="48"/>
      <c r="GQM3" s="48"/>
      <c r="GQN3" s="48"/>
      <c r="GQO3" s="48"/>
      <c r="GQP3" s="48"/>
      <c r="GQQ3" s="48"/>
      <c r="GQR3" s="48"/>
      <c r="GQS3" s="48"/>
      <c r="GQT3" s="48"/>
      <c r="GQU3" s="48"/>
      <c r="GQV3" s="48"/>
      <c r="GQW3" s="48"/>
      <c r="GQX3" s="48"/>
      <c r="GQY3" s="48"/>
      <c r="GQZ3" s="48"/>
      <c r="GRA3" s="48"/>
      <c r="GRB3" s="48"/>
      <c r="GRC3" s="48"/>
      <c r="GRD3" s="48"/>
      <c r="GRE3" s="48"/>
      <c r="GRF3" s="48"/>
      <c r="GRG3" s="48"/>
      <c r="GRH3" s="48"/>
      <c r="GRI3" s="48"/>
      <c r="GRJ3" s="48"/>
      <c r="GRK3" s="48"/>
      <c r="GRL3" s="48"/>
      <c r="GRM3" s="48"/>
      <c r="GRN3" s="48"/>
      <c r="GRO3" s="48"/>
      <c r="GRP3" s="48"/>
      <c r="GRQ3" s="48"/>
      <c r="GRR3" s="48"/>
      <c r="GRS3" s="48"/>
      <c r="GRT3" s="48"/>
      <c r="GRU3" s="48"/>
      <c r="GRV3" s="48"/>
      <c r="GRW3" s="48"/>
      <c r="GRX3" s="48"/>
      <c r="GRY3" s="48"/>
      <c r="GRZ3" s="48"/>
      <c r="GSA3" s="48"/>
      <c r="GSB3" s="48"/>
      <c r="GSC3" s="48"/>
      <c r="GSD3" s="48"/>
      <c r="GSE3" s="48"/>
      <c r="GSF3" s="48"/>
      <c r="GSG3" s="48"/>
      <c r="GSH3" s="48"/>
      <c r="GSI3" s="48"/>
      <c r="GSJ3" s="48"/>
      <c r="GSK3" s="48"/>
      <c r="GSL3" s="48"/>
      <c r="GSM3" s="48"/>
      <c r="GSN3" s="48"/>
      <c r="GSO3" s="48"/>
      <c r="GSP3" s="48"/>
      <c r="GSQ3" s="48"/>
      <c r="GSR3" s="48"/>
      <c r="GSS3" s="48"/>
      <c r="GST3" s="48"/>
      <c r="GSU3" s="48"/>
      <c r="GSV3" s="48"/>
      <c r="GSW3" s="48"/>
      <c r="GSX3" s="48"/>
    </row>
    <row r="4" spans="1:5250" s="28" customFormat="1" ht="42.75" customHeight="1">
      <c r="B4" s="31"/>
      <c r="C4" s="31"/>
      <c r="D4" s="31"/>
      <c r="E4" s="31"/>
      <c r="F4" s="103"/>
      <c r="G4" s="31"/>
      <c r="H4" s="31"/>
      <c r="I4" s="336"/>
      <c r="J4" s="336"/>
      <c r="K4" s="336"/>
      <c r="L4" s="336"/>
      <c r="M4" s="336"/>
      <c r="N4" s="336"/>
      <c r="O4" s="336"/>
      <c r="P4" s="33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</row>
    <row r="5" spans="1:5250" s="12" customFormat="1" ht="11.25" customHeight="1" thickBot="1">
      <c r="B5" s="13"/>
      <c r="C5" s="13"/>
      <c r="D5" s="13"/>
      <c r="E5" s="13"/>
      <c r="F5" s="104"/>
      <c r="G5" s="13"/>
      <c r="H5" s="13"/>
      <c r="I5" s="13"/>
      <c r="J5" s="13"/>
      <c r="K5" s="13"/>
      <c r="L5" s="13"/>
      <c r="M5" s="13"/>
      <c r="N5" s="13"/>
      <c r="O5" s="337" t="s">
        <v>143</v>
      </c>
      <c r="P5" s="337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</row>
    <row r="6" spans="1:5250" s="93" customFormat="1" ht="18" customHeight="1">
      <c r="B6" s="99" t="s">
        <v>35</v>
      </c>
      <c r="C6" s="96"/>
      <c r="D6" s="343"/>
      <c r="E6" s="344"/>
      <c r="F6" s="344"/>
      <c r="G6" s="345"/>
      <c r="H6" s="355" t="s">
        <v>156</v>
      </c>
      <c r="I6" s="356"/>
      <c r="J6" s="357"/>
      <c r="K6" s="359" t="s">
        <v>116</v>
      </c>
      <c r="L6" s="360"/>
      <c r="M6" s="281"/>
      <c r="N6" s="278"/>
      <c r="O6" s="281"/>
      <c r="P6" s="27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58"/>
      <c r="YP6" s="58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  <c r="AAN6" s="58"/>
      <c r="AAO6" s="58"/>
      <c r="AAP6" s="58"/>
      <c r="AAQ6" s="58"/>
      <c r="AAR6" s="58"/>
      <c r="AAS6" s="58"/>
      <c r="AAT6" s="58"/>
      <c r="AAU6" s="58"/>
      <c r="AAV6" s="58"/>
      <c r="AAW6" s="58"/>
      <c r="AAX6" s="58"/>
      <c r="AAY6" s="58"/>
      <c r="AAZ6" s="58"/>
      <c r="ABA6" s="58"/>
      <c r="ABB6" s="58"/>
      <c r="ABC6" s="58"/>
      <c r="ABD6" s="58"/>
      <c r="ABE6" s="58"/>
      <c r="ABF6" s="58"/>
      <c r="ABG6" s="58"/>
      <c r="ABH6" s="58"/>
      <c r="ABI6" s="58"/>
      <c r="ABJ6" s="58"/>
      <c r="ABK6" s="58"/>
      <c r="ABL6" s="58"/>
      <c r="ABM6" s="58"/>
      <c r="ABN6" s="58"/>
      <c r="ABO6" s="58"/>
      <c r="ABP6" s="58"/>
      <c r="ABQ6" s="58"/>
      <c r="ABR6" s="58"/>
      <c r="ABS6" s="58"/>
      <c r="ABT6" s="58"/>
      <c r="ABU6" s="58"/>
      <c r="ABV6" s="58"/>
      <c r="ABW6" s="58"/>
      <c r="ABX6" s="58"/>
      <c r="ABY6" s="58"/>
      <c r="ABZ6" s="58"/>
      <c r="ACA6" s="58"/>
      <c r="ACB6" s="58"/>
      <c r="ACC6" s="58"/>
      <c r="ACD6" s="58"/>
      <c r="ACE6" s="58"/>
      <c r="ACF6" s="58"/>
      <c r="ACG6" s="58"/>
      <c r="ACH6" s="58"/>
      <c r="ACI6" s="58"/>
      <c r="ACJ6" s="58"/>
      <c r="ACK6" s="58"/>
      <c r="ACL6" s="58"/>
      <c r="ACM6" s="58"/>
      <c r="ACN6" s="58"/>
      <c r="ACO6" s="58"/>
      <c r="ACP6" s="58"/>
      <c r="ACQ6" s="58"/>
      <c r="ACR6" s="58"/>
      <c r="ACS6" s="58"/>
      <c r="ACT6" s="58"/>
      <c r="ACU6" s="58"/>
      <c r="ACV6" s="58"/>
      <c r="ACW6" s="58"/>
      <c r="ACX6" s="58"/>
      <c r="ACY6" s="58"/>
      <c r="ACZ6" s="58"/>
      <c r="ADA6" s="58"/>
      <c r="ADB6" s="58"/>
      <c r="ADC6" s="58"/>
      <c r="ADD6" s="58"/>
      <c r="ADE6" s="58"/>
      <c r="ADF6" s="58"/>
      <c r="ADG6" s="58"/>
      <c r="ADH6" s="58"/>
      <c r="ADI6" s="58"/>
      <c r="ADJ6" s="58"/>
      <c r="ADK6" s="58"/>
      <c r="ADL6" s="58"/>
      <c r="ADM6" s="58"/>
      <c r="ADN6" s="58"/>
      <c r="ADO6" s="58"/>
      <c r="ADP6" s="58"/>
      <c r="ADQ6" s="58"/>
      <c r="ADR6" s="58"/>
      <c r="ADS6" s="58"/>
      <c r="ADT6" s="58"/>
      <c r="ADU6" s="58"/>
      <c r="ADV6" s="58"/>
      <c r="ADW6" s="58"/>
      <c r="ADX6" s="58"/>
      <c r="ADY6" s="58"/>
      <c r="ADZ6" s="58"/>
      <c r="AEA6" s="58"/>
      <c r="AEB6" s="58"/>
      <c r="AEC6" s="58"/>
      <c r="AED6" s="58"/>
      <c r="AEE6" s="58"/>
      <c r="AEF6" s="58"/>
      <c r="AEG6" s="58"/>
      <c r="AEH6" s="58"/>
      <c r="AEI6" s="58"/>
      <c r="AEJ6" s="58"/>
      <c r="AEK6" s="58"/>
      <c r="AEL6" s="58"/>
      <c r="AEM6" s="58"/>
      <c r="AEN6" s="58"/>
      <c r="AEO6" s="58"/>
      <c r="AEP6" s="58"/>
      <c r="AEQ6" s="58"/>
      <c r="AER6" s="58"/>
      <c r="AES6" s="58"/>
      <c r="AET6" s="58"/>
      <c r="AEU6" s="58"/>
      <c r="AEV6" s="58"/>
      <c r="AEW6" s="58"/>
      <c r="AEX6" s="58"/>
      <c r="AEY6" s="58"/>
      <c r="AEZ6" s="58"/>
      <c r="AFA6" s="58"/>
      <c r="AFB6" s="58"/>
      <c r="AFC6" s="58"/>
      <c r="AFD6" s="58"/>
      <c r="AFE6" s="58"/>
      <c r="AFF6" s="58"/>
      <c r="AFG6" s="58"/>
      <c r="AFH6" s="58"/>
      <c r="AFI6" s="58"/>
      <c r="AFJ6" s="58"/>
      <c r="AFK6" s="58"/>
      <c r="AFL6" s="58"/>
      <c r="AFM6" s="58"/>
      <c r="AFN6" s="58"/>
      <c r="AFO6" s="58"/>
      <c r="AFP6" s="58"/>
      <c r="AFQ6" s="58"/>
      <c r="AFR6" s="58"/>
      <c r="AFS6" s="58"/>
      <c r="AFT6" s="58"/>
      <c r="AFU6" s="58"/>
      <c r="AFV6" s="58"/>
      <c r="AFW6" s="58"/>
      <c r="AFX6" s="58"/>
      <c r="AFY6" s="58"/>
      <c r="AFZ6" s="58"/>
      <c r="AGA6" s="58"/>
      <c r="AGB6" s="58"/>
      <c r="AGC6" s="58"/>
      <c r="AGD6" s="58"/>
      <c r="AGE6" s="58"/>
      <c r="AGF6" s="58"/>
      <c r="AGG6" s="58"/>
      <c r="AGH6" s="58"/>
      <c r="AGI6" s="58"/>
      <c r="AGJ6" s="58"/>
      <c r="AGK6" s="58"/>
      <c r="AGL6" s="58"/>
      <c r="AGM6" s="58"/>
      <c r="AGN6" s="58"/>
      <c r="AGO6" s="58"/>
      <c r="AGP6" s="58"/>
      <c r="AGQ6" s="58"/>
      <c r="AGR6" s="58"/>
      <c r="AGS6" s="58"/>
      <c r="AGT6" s="58"/>
      <c r="AGU6" s="58"/>
      <c r="AGV6" s="58"/>
      <c r="AGW6" s="58"/>
      <c r="AGX6" s="58"/>
      <c r="AGY6" s="58"/>
      <c r="AGZ6" s="58"/>
      <c r="AHA6" s="58"/>
      <c r="AHB6" s="58"/>
      <c r="AHC6" s="58"/>
      <c r="AHD6" s="58"/>
      <c r="AHE6" s="58"/>
      <c r="AHF6" s="58"/>
      <c r="AHG6" s="58"/>
      <c r="AHH6" s="58"/>
      <c r="AHI6" s="58"/>
      <c r="AHJ6" s="58"/>
      <c r="AHK6" s="58"/>
      <c r="AHL6" s="58"/>
      <c r="AHM6" s="58"/>
      <c r="AHN6" s="58"/>
      <c r="AHO6" s="58"/>
      <c r="AHP6" s="58"/>
      <c r="AHQ6" s="58"/>
      <c r="AHR6" s="58"/>
      <c r="AHS6" s="58"/>
      <c r="AHT6" s="58"/>
      <c r="AHU6" s="58"/>
      <c r="AHV6" s="58"/>
      <c r="AHW6" s="58"/>
      <c r="AHX6" s="58"/>
      <c r="AHY6" s="58"/>
      <c r="AHZ6" s="58"/>
      <c r="AIA6" s="58"/>
      <c r="AIB6" s="58"/>
      <c r="AIC6" s="58"/>
      <c r="AID6" s="58"/>
      <c r="AIE6" s="58"/>
      <c r="AIF6" s="58"/>
      <c r="AIG6" s="58"/>
      <c r="AIH6" s="58"/>
      <c r="AII6" s="58"/>
      <c r="AIJ6" s="58"/>
      <c r="AIK6" s="58"/>
      <c r="AIL6" s="58"/>
      <c r="AIM6" s="58"/>
      <c r="AIN6" s="58"/>
      <c r="AIO6" s="58"/>
      <c r="AIP6" s="58"/>
      <c r="AIQ6" s="58"/>
      <c r="AIR6" s="58"/>
      <c r="AIS6" s="58"/>
      <c r="AIT6" s="58"/>
      <c r="AIU6" s="58"/>
      <c r="AIV6" s="58"/>
      <c r="AIW6" s="58"/>
      <c r="AIX6" s="58"/>
      <c r="AIY6" s="58"/>
      <c r="AIZ6" s="58"/>
      <c r="AJA6" s="58"/>
      <c r="AJB6" s="58"/>
      <c r="AJC6" s="58"/>
      <c r="AJD6" s="58"/>
      <c r="AJE6" s="58"/>
      <c r="AJF6" s="58"/>
      <c r="AJG6" s="58"/>
      <c r="AJH6" s="58"/>
      <c r="AJI6" s="58"/>
      <c r="AJJ6" s="58"/>
      <c r="AJK6" s="58"/>
      <c r="AJL6" s="58"/>
      <c r="AJM6" s="58"/>
      <c r="AJN6" s="58"/>
      <c r="AJO6" s="58"/>
      <c r="AJP6" s="58"/>
      <c r="AJQ6" s="58"/>
      <c r="AJR6" s="58"/>
      <c r="AJS6" s="58"/>
      <c r="AJT6" s="58"/>
      <c r="AJU6" s="58"/>
      <c r="AJV6" s="58"/>
      <c r="AJW6" s="58"/>
      <c r="AJX6" s="58"/>
      <c r="AJY6" s="58"/>
      <c r="AJZ6" s="58"/>
      <c r="AKA6" s="58"/>
      <c r="AKB6" s="58"/>
      <c r="AKC6" s="58"/>
      <c r="AKD6" s="58"/>
      <c r="AKE6" s="58"/>
      <c r="AKF6" s="58"/>
      <c r="AKG6" s="58"/>
      <c r="AKH6" s="58"/>
      <c r="AKI6" s="58"/>
      <c r="AKJ6" s="58"/>
      <c r="AKK6" s="58"/>
      <c r="AKL6" s="58"/>
      <c r="AKM6" s="58"/>
      <c r="AKN6" s="58"/>
      <c r="AKO6" s="58"/>
      <c r="AKP6" s="58"/>
      <c r="AKQ6" s="58"/>
      <c r="AKR6" s="58"/>
      <c r="AKS6" s="58"/>
      <c r="AKT6" s="58"/>
      <c r="AKU6" s="58"/>
      <c r="AKV6" s="58"/>
      <c r="AKW6" s="58"/>
      <c r="AKX6" s="58"/>
      <c r="AKY6" s="58"/>
      <c r="AKZ6" s="58"/>
      <c r="ALA6" s="58"/>
      <c r="ALB6" s="58"/>
      <c r="ALC6" s="58"/>
      <c r="ALD6" s="58"/>
      <c r="ALE6" s="58"/>
      <c r="ALF6" s="58"/>
      <c r="ALG6" s="58"/>
      <c r="ALH6" s="58"/>
      <c r="ALI6" s="58"/>
      <c r="ALJ6" s="58"/>
      <c r="ALK6" s="58"/>
      <c r="ALL6" s="58"/>
      <c r="ALM6" s="58"/>
      <c r="ALN6" s="58"/>
      <c r="ALO6" s="58"/>
      <c r="ALP6" s="58"/>
      <c r="ALQ6" s="58"/>
      <c r="ALR6" s="58"/>
      <c r="ALS6" s="58"/>
      <c r="ALT6" s="58"/>
      <c r="ALU6" s="58"/>
      <c r="ALV6" s="58"/>
      <c r="ALW6" s="58"/>
      <c r="ALX6" s="58"/>
      <c r="ALY6" s="58"/>
      <c r="ALZ6" s="58"/>
      <c r="AMA6" s="58"/>
      <c r="AMB6" s="58"/>
      <c r="AMC6" s="58"/>
      <c r="AMD6" s="58"/>
      <c r="AME6" s="58"/>
      <c r="AMF6" s="58"/>
      <c r="AMG6" s="58"/>
      <c r="AMH6" s="58"/>
      <c r="AMI6" s="58"/>
      <c r="AMJ6" s="58"/>
      <c r="AMK6" s="58"/>
      <c r="AML6" s="58"/>
      <c r="AMM6" s="58"/>
      <c r="AMN6" s="58"/>
      <c r="AMO6" s="58"/>
      <c r="AMP6" s="58"/>
      <c r="AMQ6" s="58"/>
      <c r="AMR6" s="58"/>
      <c r="AMS6" s="58"/>
      <c r="AMT6" s="58"/>
      <c r="AMU6" s="58"/>
      <c r="AMV6" s="58"/>
      <c r="AMW6" s="58"/>
      <c r="AMX6" s="58"/>
      <c r="AMY6" s="58"/>
      <c r="AMZ6" s="58"/>
      <c r="ANA6" s="58"/>
      <c r="ANB6" s="58"/>
      <c r="ANC6" s="58"/>
      <c r="AND6" s="58"/>
      <c r="ANE6" s="58"/>
      <c r="ANF6" s="58"/>
      <c r="ANG6" s="58"/>
      <c r="ANH6" s="58"/>
      <c r="ANI6" s="58"/>
      <c r="ANJ6" s="58"/>
      <c r="ANK6" s="58"/>
      <c r="ANL6" s="58"/>
      <c r="ANM6" s="58"/>
      <c r="ANN6" s="58"/>
      <c r="ANO6" s="58"/>
      <c r="ANP6" s="58"/>
      <c r="ANQ6" s="58"/>
      <c r="ANR6" s="58"/>
      <c r="ANS6" s="58"/>
      <c r="ANT6" s="58"/>
      <c r="ANU6" s="58"/>
      <c r="ANV6" s="58"/>
      <c r="ANW6" s="58"/>
      <c r="ANX6" s="58"/>
      <c r="ANY6" s="58"/>
      <c r="ANZ6" s="58"/>
      <c r="AOA6" s="58"/>
      <c r="AOB6" s="58"/>
      <c r="AOC6" s="58"/>
      <c r="AOD6" s="58"/>
      <c r="AOE6" s="58"/>
      <c r="AOF6" s="58"/>
      <c r="AOG6" s="58"/>
      <c r="AOH6" s="58"/>
      <c r="AOI6" s="58"/>
      <c r="AOJ6" s="58"/>
      <c r="AOK6" s="58"/>
      <c r="AOL6" s="58"/>
      <c r="AOM6" s="58"/>
      <c r="AON6" s="58"/>
      <c r="AOO6" s="58"/>
      <c r="AOP6" s="58"/>
      <c r="AOQ6" s="58"/>
      <c r="AOR6" s="58"/>
      <c r="AOS6" s="58"/>
      <c r="AOT6" s="58"/>
      <c r="AOU6" s="58"/>
      <c r="AOV6" s="58"/>
      <c r="AOW6" s="58"/>
      <c r="AOX6" s="58"/>
      <c r="AOY6" s="58"/>
      <c r="AOZ6" s="58"/>
      <c r="APA6" s="58"/>
      <c r="APB6" s="58"/>
      <c r="APC6" s="58"/>
      <c r="APD6" s="58"/>
      <c r="APE6" s="58"/>
      <c r="APF6" s="58"/>
      <c r="APG6" s="58"/>
      <c r="APH6" s="58"/>
      <c r="API6" s="58"/>
      <c r="APJ6" s="58"/>
      <c r="APK6" s="58"/>
      <c r="APL6" s="58"/>
      <c r="APM6" s="58"/>
      <c r="APN6" s="58"/>
      <c r="APO6" s="58"/>
      <c r="APP6" s="58"/>
      <c r="APQ6" s="58"/>
      <c r="APR6" s="58"/>
      <c r="APS6" s="58"/>
      <c r="APT6" s="58"/>
      <c r="APU6" s="58"/>
      <c r="APV6" s="58"/>
      <c r="APW6" s="58"/>
      <c r="APX6" s="58"/>
      <c r="APY6" s="58"/>
      <c r="APZ6" s="58"/>
      <c r="AQA6" s="58"/>
      <c r="AQB6" s="58"/>
      <c r="AQC6" s="58"/>
      <c r="AQD6" s="58"/>
      <c r="AQE6" s="58"/>
      <c r="AQF6" s="58"/>
      <c r="AQG6" s="58"/>
      <c r="AQH6" s="58"/>
      <c r="AQI6" s="58"/>
      <c r="AQJ6" s="58"/>
      <c r="AQK6" s="58"/>
      <c r="AQL6" s="58"/>
      <c r="AQM6" s="58"/>
      <c r="AQN6" s="58"/>
      <c r="AQO6" s="58"/>
      <c r="AQP6" s="58"/>
      <c r="AQQ6" s="58"/>
      <c r="AQR6" s="58"/>
      <c r="AQS6" s="58"/>
      <c r="AQT6" s="58"/>
      <c r="AQU6" s="58"/>
      <c r="AQV6" s="58"/>
      <c r="AQW6" s="58"/>
      <c r="AQX6" s="58"/>
      <c r="AQY6" s="58"/>
      <c r="AQZ6" s="58"/>
      <c r="ARA6" s="58"/>
      <c r="ARB6" s="58"/>
      <c r="ARC6" s="58"/>
      <c r="ARD6" s="58"/>
      <c r="ARE6" s="58"/>
      <c r="ARF6" s="58"/>
      <c r="ARG6" s="58"/>
      <c r="ARH6" s="58"/>
      <c r="ARI6" s="58"/>
      <c r="ARJ6" s="58"/>
      <c r="ARK6" s="58"/>
      <c r="ARL6" s="58"/>
      <c r="ARM6" s="58"/>
      <c r="ARN6" s="58"/>
      <c r="ARO6" s="58"/>
      <c r="ARP6" s="58"/>
      <c r="ARQ6" s="58"/>
      <c r="ARR6" s="58"/>
      <c r="ARS6" s="58"/>
      <c r="ART6" s="58"/>
      <c r="ARU6" s="58"/>
      <c r="ARV6" s="58"/>
      <c r="ARW6" s="58"/>
      <c r="ARX6" s="58"/>
      <c r="ARY6" s="58"/>
      <c r="ARZ6" s="58"/>
      <c r="ASA6" s="58"/>
      <c r="ASB6" s="58"/>
      <c r="ASC6" s="58"/>
      <c r="ASD6" s="58"/>
      <c r="ASE6" s="58"/>
      <c r="ASF6" s="58"/>
      <c r="ASG6" s="58"/>
      <c r="ASH6" s="58"/>
      <c r="ASI6" s="58"/>
      <c r="ASJ6" s="58"/>
      <c r="ASK6" s="58"/>
      <c r="ASL6" s="58"/>
      <c r="ASM6" s="58"/>
      <c r="ASN6" s="58"/>
      <c r="ASO6" s="58"/>
      <c r="ASP6" s="58"/>
      <c r="ASQ6" s="58"/>
      <c r="ASR6" s="58"/>
      <c r="ASS6" s="58"/>
      <c r="AST6" s="58"/>
      <c r="ASU6" s="58"/>
      <c r="ASV6" s="58"/>
      <c r="ASW6" s="58"/>
      <c r="ASX6" s="58"/>
      <c r="ASY6" s="58"/>
      <c r="ASZ6" s="58"/>
      <c r="ATA6" s="58"/>
      <c r="ATB6" s="58"/>
      <c r="ATC6" s="58"/>
      <c r="ATD6" s="58"/>
      <c r="ATE6" s="58"/>
      <c r="ATF6" s="58"/>
      <c r="ATG6" s="58"/>
      <c r="ATH6" s="58"/>
      <c r="ATI6" s="58"/>
      <c r="ATJ6" s="58"/>
      <c r="ATK6" s="58"/>
      <c r="ATL6" s="58"/>
      <c r="ATM6" s="58"/>
      <c r="ATN6" s="58"/>
      <c r="ATO6" s="58"/>
      <c r="ATP6" s="58"/>
      <c r="ATQ6" s="58"/>
      <c r="ATR6" s="58"/>
      <c r="ATS6" s="58"/>
      <c r="ATT6" s="58"/>
      <c r="ATU6" s="58"/>
      <c r="ATV6" s="58"/>
      <c r="ATW6" s="58"/>
      <c r="ATX6" s="58"/>
      <c r="ATY6" s="58"/>
      <c r="ATZ6" s="58"/>
      <c r="AUA6" s="58"/>
      <c r="AUB6" s="58"/>
      <c r="AUC6" s="58"/>
      <c r="AUD6" s="58"/>
      <c r="AUE6" s="58"/>
      <c r="AUF6" s="58"/>
      <c r="AUG6" s="58"/>
      <c r="AUH6" s="58"/>
      <c r="AUI6" s="58"/>
      <c r="AUJ6" s="58"/>
      <c r="AUK6" s="58"/>
      <c r="AUL6" s="58"/>
      <c r="AUM6" s="58"/>
      <c r="AUN6" s="58"/>
      <c r="AUO6" s="58"/>
      <c r="AUP6" s="58"/>
      <c r="AUQ6" s="58"/>
      <c r="AUR6" s="58"/>
      <c r="AUS6" s="58"/>
      <c r="AUT6" s="58"/>
      <c r="AUU6" s="58"/>
      <c r="AUV6" s="58"/>
      <c r="AUW6" s="58"/>
      <c r="AUX6" s="58"/>
      <c r="AUY6" s="58"/>
      <c r="AUZ6" s="58"/>
      <c r="AVA6" s="58"/>
      <c r="AVB6" s="58"/>
      <c r="AVC6" s="58"/>
      <c r="AVD6" s="58"/>
      <c r="AVE6" s="58"/>
      <c r="AVF6" s="58"/>
      <c r="AVG6" s="58"/>
      <c r="AVH6" s="58"/>
      <c r="AVI6" s="58"/>
      <c r="AVJ6" s="58"/>
      <c r="AVK6" s="58"/>
      <c r="AVL6" s="58"/>
      <c r="AVM6" s="58"/>
      <c r="AVN6" s="58"/>
      <c r="AVO6" s="58"/>
      <c r="AVP6" s="58"/>
      <c r="AVQ6" s="58"/>
      <c r="AVR6" s="58"/>
      <c r="AVS6" s="58"/>
      <c r="AVT6" s="58"/>
      <c r="AVU6" s="58"/>
      <c r="AVV6" s="58"/>
      <c r="AVW6" s="58"/>
      <c r="AVX6" s="58"/>
      <c r="AVY6" s="58"/>
      <c r="AVZ6" s="58"/>
      <c r="AWA6" s="58"/>
      <c r="AWB6" s="58"/>
      <c r="AWC6" s="58"/>
      <c r="AWD6" s="58"/>
      <c r="AWE6" s="58"/>
      <c r="AWF6" s="58"/>
      <c r="AWG6" s="58"/>
      <c r="AWH6" s="58"/>
      <c r="AWI6" s="58"/>
      <c r="AWJ6" s="58"/>
      <c r="AWK6" s="58"/>
      <c r="AWL6" s="58"/>
      <c r="AWM6" s="58"/>
      <c r="AWN6" s="58"/>
      <c r="AWO6" s="58"/>
      <c r="AWP6" s="58"/>
      <c r="AWQ6" s="58"/>
      <c r="AWR6" s="58"/>
      <c r="AWS6" s="58"/>
      <c r="AWT6" s="58"/>
      <c r="AWU6" s="58"/>
      <c r="AWV6" s="58"/>
      <c r="AWW6" s="58"/>
      <c r="AWX6" s="58"/>
      <c r="AWY6" s="58"/>
      <c r="AWZ6" s="58"/>
      <c r="AXA6" s="58"/>
      <c r="AXB6" s="58"/>
      <c r="AXC6" s="58"/>
      <c r="AXD6" s="58"/>
      <c r="AXE6" s="58"/>
      <c r="AXF6" s="58"/>
      <c r="AXG6" s="58"/>
      <c r="AXH6" s="58"/>
      <c r="AXI6" s="58"/>
      <c r="AXJ6" s="58"/>
      <c r="AXK6" s="58"/>
      <c r="AXL6" s="58"/>
      <c r="AXM6" s="58"/>
      <c r="AXN6" s="58"/>
      <c r="AXO6" s="58"/>
      <c r="AXP6" s="58"/>
      <c r="AXQ6" s="58"/>
      <c r="AXR6" s="58"/>
      <c r="AXS6" s="58"/>
      <c r="AXT6" s="58"/>
      <c r="AXU6" s="58"/>
      <c r="AXV6" s="58"/>
      <c r="AXW6" s="58"/>
      <c r="AXX6" s="58"/>
      <c r="AXY6" s="58"/>
      <c r="AXZ6" s="58"/>
      <c r="AYA6" s="58"/>
      <c r="AYB6" s="58"/>
      <c r="AYC6" s="58"/>
      <c r="AYD6" s="58"/>
      <c r="AYE6" s="58"/>
      <c r="AYF6" s="58"/>
      <c r="AYG6" s="58"/>
      <c r="AYH6" s="58"/>
      <c r="AYI6" s="58"/>
      <c r="AYJ6" s="58"/>
      <c r="AYK6" s="58"/>
      <c r="AYL6" s="58"/>
      <c r="AYM6" s="58"/>
      <c r="AYN6" s="58"/>
      <c r="AYO6" s="58"/>
      <c r="AYP6" s="58"/>
      <c r="AYQ6" s="58"/>
      <c r="AYR6" s="58"/>
      <c r="AYS6" s="58"/>
      <c r="AYT6" s="58"/>
      <c r="AYU6" s="58"/>
      <c r="AYV6" s="58"/>
      <c r="AYW6" s="58"/>
      <c r="AYX6" s="58"/>
      <c r="AYY6" s="58"/>
      <c r="AYZ6" s="58"/>
      <c r="AZA6" s="58"/>
      <c r="AZB6" s="58"/>
      <c r="AZC6" s="58"/>
      <c r="AZD6" s="58"/>
      <c r="AZE6" s="58"/>
      <c r="AZF6" s="58"/>
      <c r="AZG6" s="58"/>
      <c r="AZH6" s="58"/>
      <c r="AZI6" s="58"/>
      <c r="AZJ6" s="58"/>
      <c r="AZK6" s="58"/>
      <c r="AZL6" s="58"/>
      <c r="AZM6" s="58"/>
      <c r="AZN6" s="58"/>
      <c r="AZO6" s="58"/>
      <c r="AZP6" s="58"/>
      <c r="AZQ6" s="58"/>
      <c r="AZR6" s="58"/>
      <c r="AZS6" s="58"/>
      <c r="AZT6" s="58"/>
      <c r="AZU6" s="58"/>
      <c r="AZV6" s="58"/>
      <c r="AZW6" s="58"/>
      <c r="AZX6" s="58"/>
      <c r="AZY6" s="58"/>
      <c r="AZZ6" s="58"/>
      <c r="BAA6" s="58"/>
      <c r="BAB6" s="58"/>
      <c r="BAC6" s="58"/>
      <c r="BAD6" s="58"/>
      <c r="BAE6" s="58"/>
      <c r="BAF6" s="58"/>
      <c r="BAG6" s="58"/>
      <c r="BAH6" s="58"/>
      <c r="BAI6" s="58"/>
      <c r="BAJ6" s="58"/>
      <c r="BAK6" s="58"/>
      <c r="BAL6" s="58"/>
      <c r="BAM6" s="58"/>
      <c r="BAN6" s="58"/>
      <c r="BAO6" s="58"/>
      <c r="BAP6" s="58"/>
      <c r="BAQ6" s="58"/>
      <c r="BAR6" s="58"/>
      <c r="BAS6" s="58"/>
      <c r="BAT6" s="58"/>
      <c r="BAU6" s="58"/>
      <c r="BAV6" s="58"/>
      <c r="BAW6" s="58"/>
      <c r="BAX6" s="58"/>
      <c r="BAY6" s="58"/>
      <c r="BAZ6" s="58"/>
      <c r="BBA6" s="58"/>
      <c r="BBB6" s="58"/>
      <c r="BBC6" s="58"/>
      <c r="BBD6" s="58"/>
      <c r="BBE6" s="58"/>
      <c r="BBF6" s="58"/>
      <c r="BBG6" s="58"/>
      <c r="BBH6" s="58"/>
      <c r="BBI6" s="58"/>
      <c r="BBJ6" s="58"/>
      <c r="BBK6" s="58"/>
      <c r="BBL6" s="58"/>
      <c r="BBM6" s="58"/>
      <c r="BBN6" s="58"/>
      <c r="BBO6" s="58"/>
      <c r="BBP6" s="58"/>
      <c r="BBQ6" s="58"/>
      <c r="BBR6" s="58"/>
      <c r="BBS6" s="58"/>
      <c r="BBT6" s="58"/>
      <c r="BBU6" s="58"/>
      <c r="BBV6" s="58"/>
      <c r="BBW6" s="58"/>
      <c r="BBX6" s="58"/>
      <c r="BBY6" s="58"/>
      <c r="BBZ6" s="58"/>
      <c r="BCA6" s="58"/>
      <c r="BCB6" s="58"/>
      <c r="BCC6" s="58"/>
      <c r="BCD6" s="58"/>
      <c r="BCE6" s="58"/>
      <c r="BCF6" s="58"/>
      <c r="BCG6" s="58"/>
      <c r="BCH6" s="58"/>
      <c r="BCI6" s="58"/>
      <c r="BCJ6" s="58"/>
      <c r="BCK6" s="58"/>
      <c r="BCL6" s="58"/>
      <c r="BCM6" s="58"/>
      <c r="BCN6" s="58"/>
      <c r="BCO6" s="58"/>
      <c r="BCP6" s="58"/>
      <c r="BCQ6" s="58"/>
      <c r="BCR6" s="58"/>
      <c r="BCS6" s="58"/>
      <c r="BCT6" s="58"/>
      <c r="BCU6" s="58"/>
      <c r="BCV6" s="58"/>
      <c r="BCW6" s="58"/>
      <c r="BCX6" s="58"/>
      <c r="BCY6" s="58"/>
      <c r="BCZ6" s="58"/>
      <c r="BDA6" s="58"/>
      <c r="BDB6" s="58"/>
      <c r="BDC6" s="58"/>
      <c r="BDD6" s="58"/>
      <c r="BDE6" s="58"/>
      <c r="BDF6" s="58"/>
      <c r="BDG6" s="58"/>
      <c r="BDH6" s="58"/>
      <c r="BDI6" s="58"/>
      <c r="BDJ6" s="58"/>
      <c r="BDK6" s="58"/>
      <c r="BDL6" s="58"/>
      <c r="BDM6" s="58"/>
      <c r="BDN6" s="58"/>
      <c r="BDO6" s="58"/>
      <c r="BDP6" s="58"/>
      <c r="BDQ6" s="58"/>
      <c r="BDR6" s="58"/>
      <c r="BDS6" s="58"/>
      <c r="BDT6" s="58"/>
      <c r="BDU6" s="58"/>
      <c r="BDV6" s="58"/>
      <c r="BDW6" s="58"/>
      <c r="BDX6" s="58"/>
      <c r="BDY6" s="58"/>
      <c r="BDZ6" s="58"/>
      <c r="BEA6" s="58"/>
      <c r="BEB6" s="58"/>
      <c r="BEC6" s="58"/>
      <c r="BED6" s="58"/>
      <c r="BEE6" s="58"/>
      <c r="BEF6" s="58"/>
      <c r="BEG6" s="58"/>
      <c r="BEH6" s="58"/>
      <c r="BEI6" s="58"/>
      <c r="BEJ6" s="58"/>
      <c r="BEK6" s="58"/>
      <c r="BEL6" s="58"/>
      <c r="BEM6" s="58"/>
      <c r="BEN6" s="58"/>
      <c r="BEO6" s="58"/>
      <c r="BEP6" s="58"/>
      <c r="BEQ6" s="58"/>
      <c r="BER6" s="58"/>
      <c r="BES6" s="58"/>
      <c r="BET6" s="58"/>
      <c r="BEU6" s="58"/>
      <c r="BEV6" s="58"/>
      <c r="BEW6" s="58"/>
      <c r="BEX6" s="58"/>
      <c r="BEY6" s="58"/>
      <c r="BEZ6" s="58"/>
      <c r="BFA6" s="58"/>
      <c r="BFB6" s="58"/>
      <c r="BFC6" s="58"/>
      <c r="BFD6" s="58"/>
      <c r="BFE6" s="58"/>
      <c r="BFF6" s="58"/>
      <c r="BFG6" s="58"/>
      <c r="BFH6" s="58"/>
      <c r="BFI6" s="58"/>
      <c r="BFJ6" s="58"/>
      <c r="BFK6" s="58"/>
      <c r="BFL6" s="58"/>
      <c r="BFM6" s="58"/>
      <c r="BFN6" s="58"/>
      <c r="BFO6" s="58"/>
      <c r="BFP6" s="58"/>
      <c r="BFQ6" s="58"/>
      <c r="BFR6" s="58"/>
      <c r="BFS6" s="58"/>
      <c r="BFT6" s="58"/>
      <c r="BFU6" s="58"/>
      <c r="BFV6" s="58"/>
      <c r="BFW6" s="58"/>
      <c r="BFX6" s="58"/>
      <c r="BFY6" s="58"/>
      <c r="BFZ6" s="58"/>
      <c r="BGA6" s="58"/>
      <c r="BGB6" s="58"/>
      <c r="BGC6" s="58"/>
      <c r="BGD6" s="58"/>
      <c r="BGE6" s="58"/>
      <c r="BGF6" s="58"/>
      <c r="BGG6" s="58"/>
      <c r="BGH6" s="58"/>
      <c r="BGI6" s="58"/>
      <c r="BGJ6" s="58"/>
      <c r="BGK6" s="58"/>
      <c r="BGL6" s="58"/>
      <c r="BGM6" s="58"/>
      <c r="BGN6" s="58"/>
      <c r="BGO6" s="58"/>
      <c r="BGP6" s="58"/>
      <c r="BGQ6" s="58"/>
      <c r="BGR6" s="58"/>
      <c r="BGS6" s="58"/>
      <c r="BGT6" s="58"/>
      <c r="BGU6" s="58"/>
      <c r="BGV6" s="58"/>
      <c r="BGW6" s="58"/>
      <c r="BGX6" s="58"/>
      <c r="BGY6" s="58"/>
      <c r="BGZ6" s="58"/>
      <c r="BHA6" s="58"/>
      <c r="BHB6" s="58"/>
      <c r="BHC6" s="58"/>
      <c r="BHD6" s="58"/>
      <c r="BHE6" s="58"/>
      <c r="BHF6" s="58"/>
      <c r="BHG6" s="58"/>
      <c r="BHH6" s="58"/>
      <c r="BHI6" s="58"/>
      <c r="BHJ6" s="58"/>
      <c r="BHK6" s="58"/>
      <c r="BHL6" s="58"/>
      <c r="BHM6" s="58"/>
      <c r="BHN6" s="58"/>
      <c r="BHO6" s="58"/>
      <c r="BHP6" s="58"/>
      <c r="BHQ6" s="58"/>
      <c r="BHR6" s="58"/>
      <c r="BHS6" s="58"/>
      <c r="BHT6" s="58"/>
      <c r="BHU6" s="58"/>
      <c r="BHV6" s="58"/>
      <c r="BHW6" s="58"/>
      <c r="BHX6" s="58"/>
      <c r="BHY6" s="58"/>
      <c r="BHZ6" s="58"/>
      <c r="BIA6" s="58"/>
      <c r="BIB6" s="58"/>
      <c r="BIC6" s="58"/>
      <c r="BID6" s="58"/>
      <c r="BIE6" s="58"/>
      <c r="BIF6" s="58"/>
      <c r="BIG6" s="58"/>
      <c r="BIH6" s="58"/>
      <c r="BII6" s="58"/>
      <c r="BIJ6" s="58"/>
      <c r="BIK6" s="58"/>
      <c r="BIL6" s="58"/>
      <c r="BIM6" s="58"/>
      <c r="BIN6" s="58"/>
      <c r="BIO6" s="58"/>
      <c r="BIP6" s="58"/>
      <c r="BIQ6" s="58"/>
      <c r="BIR6" s="58"/>
      <c r="BIS6" s="58"/>
      <c r="BIT6" s="58"/>
      <c r="BIU6" s="58"/>
      <c r="BIV6" s="58"/>
      <c r="BIW6" s="58"/>
      <c r="BIX6" s="58"/>
      <c r="BIY6" s="58"/>
      <c r="BIZ6" s="58"/>
      <c r="BJA6" s="58"/>
      <c r="BJB6" s="58"/>
      <c r="BJC6" s="58"/>
      <c r="BJD6" s="58"/>
      <c r="BJE6" s="58"/>
      <c r="BJF6" s="58"/>
      <c r="BJG6" s="58"/>
      <c r="BJH6" s="58"/>
      <c r="BJI6" s="58"/>
      <c r="BJJ6" s="58"/>
      <c r="BJK6" s="58"/>
      <c r="BJL6" s="58"/>
      <c r="BJM6" s="58"/>
      <c r="BJN6" s="58"/>
      <c r="BJO6" s="58"/>
      <c r="BJP6" s="58"/>
      <c r="BJQ6" s="58"/>
      <c r="BJR6" s="58"/>
      <c r="BJS6" s="58"/>
      <c r="BJT6" s="58"/>
      <c r="BJU6" s="58"/>
      <c r="BJV6" s="58"/>
      <c r="BJW6" s="58"/>
      <c r="BJX6" s="58"/>
      <c r="BJY6" s="58"/>
      <c r="BJZ6" s="58"/>
      <c r="BKA6" s="58"/>
      <c r="BKB6" s="58"/>
      <c r="BKC6" s="58"/>
      <c r="BKD6" s="58"/>
      <c r="BKE6" s="58"/>
      <c r="BKF6" s="58"/>
      <c r="BKG6" s="58"/>
      <c r="BKH6" s="58"/>
      <c r="BKI6" s="58"/>
      <c r="BKJ6" s="58"/>
      <c r="BKK6" s="58"/>
      <c r="BKL6" s="58"/>
      <c r="BKM6" s="58"/>
      <c r="BKN6" s="58"/>
      <c r="BKO6" s="58"/>
      <c r="BKP6" s="58"/>
      <c r="BKQ6" s="58"/>
      <c r="BKR6" s="58"/>
      <c r="BKS6" s="58"/>
      <c r="BKT6" s="58"/>
      <c r="BKU6" s="58"/>
      <c r="BKV6" s="58"/>
      <c r="BKW6" s="58"/>
      <c r="BKX6" s="58"/>
      <c r="BKY6" s="58"/>
      <c r="BKZ6" s="58"/>
      <c r="BLA6" s="58"/>
      <c r="BLB6" s="58"/>
      <c r="BLC6" s="58"/>
      <c r="BLD6" s="58"/>
      <c r="BLE6" s="58"/>
      <c r="BLF6" s="58"/>
      <c r="BLG6" s="58"/>
      <c r="BLH6" s="58"/>
      <c r="BLI6" s="58"/>
      <c r="BLJ6" s="58"/>
      <c r="BLK6" s="58"/>
      <c r="BLL6" s="58"/>
      <c r="BLM6" s="58"/>
      <c r="BLN6" s="58"/>
      <c r="BLO6" s="58"/>
      <c r="BLP6" s="58"/>
      <c r="BLQ6" s="58"/>
      <c r="BLR6" s="58"/>
      <c r="BLS6" s="58"/>
      <c r="BLT6" s="58"/>
      <c r="BLU6" s="58"/>
      <c r="BLV6" s="58"/>
      <c r="BLW6" s="58"/>
      <c r="BLX6" s="58"/>
      <c r="BLY6" s="58"/>
      <c r="BLZ6" s="58"/>
      <c r="BMA6" s="58"/>
      <c r="BMB6" s="58"/>
      <c r="BMC6" s="58"/>
      <c r="BMD6" s="58"/>
      <c r="BME6" s="58"/>
      <c r="BMF6" s="58"/>
      <c r="BMG6" s="58"/>
      <c r="BMH6" s="58"/>
      <c r="BMI6" s="58"/>
      <c r="BMJ6" s="58"/>
      <c r="BMK6" s="58"/>
      <c r="BML6" s="58"/>
      <c r="BMM6" s="58"/>
      <c r="BMN6" s="58"/>
      <c r="BMO6" s="58"/>
      <c r="BMP6" s="58"/>
      <c r="BMQ6" s="58"/>
      <c r="BMR6" s="58"/>
      <c r="BMS6" s="58"/>
      <c r="BMT6" s="58"/>
      <c r="BMU6" s="58"/>
      <c r="BMV6" s="58"/>
      <c r="BMW6" s="58"/>
      <c r="BMX6" s="58"/>
      <c r="BMY6" s="58"/>
      <c r="BMZ6" s="58"/>
      <c r="BNA6" s="58"/>
      <c r="BNB6" s="58"/>
      <c r="BNC6" s="58"/>
      <c r="BND6" s="58"/>
      <c r="BNE6" s="58"/>
      <c r="BNF6" s="58"/>
      <c r="BNG6" s="58"/>
      <c r="BNH6" s="58"/>
      <c r="BNI6" s="58"/>
      <c r="BNJ6" s="58"/>
      <c r="BNK6" s="58"/>
      <c r="BNL6" s="58"/>
      <c r="BNM6" s="58"/>
      <c r="BNN6" s="58"/>
      <c r="BNO6" s="58"/>
      <c r="BNP6" s="58"/>
      <c r="BNQ6" s="58"/>
      <c r="BNR6" s="58"/>
      <c r="BNS6" s="58"/>
      <c r="BNT6" s="58"/>
      <c r="BNU6" s="58"/>
      <c r="BNV6" s="58"/>
      <c r="BNW6" s="58"/>
      <c r="BNX6" s="58"/>
      <c r="BNY6" s="58"/>
      <c r="BNZ6" s="58"/>
      <c r="BOA6" s="58"/>
      <c r="BOB6" s="58"/>
      <c r="BOC6" s="58"/>
      <c r="BOD6" s="58"/>
      <c r="BOE6" s="58"/>
      <c r="BOF6" s="58"/>
      <c r="BOG6" s="58"/>
      <c r="BOH6" s="58"/>
      <c r="BOI6" s="58"/>
      <c r="BOJ6" s="58"/>
      <c r="BOK6" s="58"/>
      <c r="BOL6" s="58"/>
      <c r="BOM6" s="58"/>
      <c r="BON6" s="58"/>
      <c r="BOO6" s="58"/>
      <c r="BOP6" s="58"/>
      <c r="BOQ6" s="58"/>
      <c r="BOR6" s="58"/>
      <c r="BOS6" s="58"/>
      <c r="BOT6" s="58"/>
      <c r="BOU6" s="58"/>
      <c r="BOV6" s="58"/>
      <c r="BOW6" s="58"/>
      <c r="BOX6" s="58"/>
      <c r="BOY6" s="58"/>
      <c r="BOZ6" s="58"/>
      <c r="BPA6" s="58"/>
      <c r="BPB6" s="58"/>
      <c r="BPC6" s="58"/>
      <c r="BPD6" s="58"/>
      <c r="BPE6" s="58"/>
      <c r="BPF6" s="58"/>
      <c r="BPG6" s="58"/>
      <c r="BPH6" s="58"/>
      <c r="BPI6" s="58"/>
      <c r="BPJ6" s="58"/>
      <c r="BPK6" s="58"/>
      <c r="BPL6" s="58"/>
      <c r="BPM6" s="58"/>
      <c r="BPN6" s="58"/>
      <c r="BPO6" s="58"/>
      <c r="BPP6" s="58"/>
      <c r="BPQ6" s="58"/>
      <c r="BPR6" s="58"/>
      <c r="BPS6" s="58"/>
      <c r="BPT6" s="58"/>
      <c r="BPU6" s="58"/>
      <c r="BPV6" s="58"/>
      <c r="BPW6" s="58"/>
      <c r="BPX6" s="58"/>
      <c r="BPY6" s="58"/>
      <c r="BPZ6" s="58"/>
      <c r="BQA6" s="58"/>
      <c r="BQB6" s="58"/>
      <c r="BQC6" s="58"/>
      <c r="BQD6" s="58"/>
      <c r="BQE6" s="58"/>
      <c r="BQF6" s="58"/>
      <c r="BQG6" s="58"/>
      <c r="BQH6" s="58"/>
      <c r="BQI6" s="58"/>
      <c r="BQJ6" s="58"/>
      <c r="BQK6" s="58"/>
      <c r="BQL6" s="58"/>
      <c r="BQM6" s="58"/>
      <c r="BQN6" s="58"/>
      <c r="BQO6" s="58"/>
      <c r="BQP6" s="58"/>
      <c r="BQQ6" s="58"/>
      <c r="BQR6" s="58"/>
      <c r="BQS6" s="58"/>
      <c r="BQT6" s="58"/>
      <c r="BQU6" s="58"/>
      <c r="BQV6" s="58"/>
      <c r="BQW6" s="58"/>
      <c r="BQX6" s="58"/>
      <c r="BQY6" s="58"/>
      <c r="BQZ6" s="58"/>
      <c r="BRA6" s="58"/>
      <c r="BRB6" s="58"/>
      <c r="BRC6" s="58"/>
      <c r="BRD6" s="58"/>
      <c r="BRE6" s="58"/>
      <c r="BRF6" s="58"/>
      <c r="BRG6" s="58"/>
      <c r="BRH6" s="58"/>
      <c r="BRI6" s="58"/>
      <c r="BRJ6" s="58"/>
      <c r="BRK6" s="58"/>
      <c r="BRL6" s="58"/>
      <c r="BRM6" s="58"/>
      <c r="BRN6" s="58"/>
      <c r="BRO6" s="58"/>
      <c r="BRP6" s="58"/>
      <c r="BRQ6" s="58"/>
      <c r="BRR6" s="58"/>
      <c r="BRS6" s="58"/>
      <c r="BRT6" s="58"/>
      <c r="BRU6" s="58"/>
      <c r="BRV6" s="58"/>
      <c r="BRW6" s="58"/>
      <c r="BRX6" s="58"/>
      <c r="BRY6" s="58"/>
      <c r="BRZ6" s="58"/>
      <c r="BSA6" s="58"/>
      <c r="BSB6" s="58"/>
      <c r="BSC6" s="58"/>
      <c r="BSD6" s="58"/>
      <c r="BSE6" s="58"/>
      <c r="BSF6" s="58"/>
      <c r="BSG6" s="58"/>
      <c r="BSH6" s="58"/>
      <c r="BSI6" s="58"/>
      <c r="BSJ6" s="58"/>
      <c r="BSK6" s="58"/>
      <c r="BSL6" s="58"/>
      <c r="BSM6" s="58"/>
      <c r="BSN6" s="58"/>
      <c r="BSO6" s="58"/>
      <c r="BSP6" s="58"/>
      <c r="BSQ6" s="58"/>
      <c r="BSR6" s="58"/>
      <c r="BSS6" s="58"/>
      <c r="BST6" s="58"/>
      <c r="BSU6" s="58"/>
      <c r="BSV6" s="58"/>
      <c r="BSW6" s="58"/>
      <c r="BSX6" s="58"/>
      <c r="BSY6" s="58"/>
      <c r="BSZ6" s="58"/>
      <c r="BTA6" s="58"/>
      <c r="BTB6" s="58"/>
      <c r="BTC6" s="58"/>
      <c r="BTD6" s="58"/>
      <c r="BTE6" s="58"/>
      <c r="BTF6" s="58"/>
      <c r="BTG6" s="58"/>
      <c r="BTH6" s="58"/>
      <c r="BTI6" s="58"/>
      <c r="BTJ6" s="58"/>
      <c r="BTK6" s="58"/>
      <c r="BTL6" s="58"/>
      <c r="BTM6" s="58"/>
      <c r="BTN6" s="58"/>
      <c r="BTO6" s="58"/>
      <c r="BTP6" s="58"/>
      <c r="BTQ6" s="58"/>
      <c r="BTR6" s="58"/>
      <c r="BTS6" s="58"/>
      <c r="BTT6" s="58"/>
      <c r="BTU6" s="58"/>
      <c r="BTV6" s="58"/>
      <c r="BTW6" s="58"/>
      <c r="BTX6" s="58"/>
      <c r="BTY6" s="58"/>
      <c r="BTZ6" s="58"/>
      <c r="BUA6" s="58"/>
      <c r="BUB6" s="58"/>
      <c r="BUC6" s="58"/>
      <c r="BUD6" s="58"/>
      <c r="BUE6" s="58"/>
      <c r="BUF6" s="58"/>
      <c r="BUG6" s="58"/>
      <c r="BUH6" s="58"/>
      <c r="BUI6" s="58"/>
      <c r="BUJ6" s="58"/>
      <c r="BUK6" s="58"/>
      <c r="BUL6" s="58"/>
      <c r="BUM6" s="58"/>
      <c r="BUN6" s="58"/>
      <c r="BUO6" s="58"/>
      <c r="BUP6" s="58"/>
      <c r="BUQ6" s="58"/>
      <c r="BUR6" s="58"/>
      <c r="BUS6" s="58"/>
      <c r="BUT6" s="58"/>
      <c r="BUU6" s="58"/>
      <c r="BUV6" s="58"/>
      <c r="BUW6" s="58"/>
      <c r="BUX6" s="58"/>
      <c r="BUY6" s="58"/>
      <c r="BUZ6" s="58"/>
      <c r="BVA6" s="58"/>
      <c r="BVB6" s="58"/>
      <c r="BVC6" s="58"/>
      <c r="BVD6" s="58"/>
      <c r="BVE6" s="58"/>
      <c r="BVF6" s="58"/>
      <c r="BVG6" s="58"/>
      <c r="BVH6" s="58"/>
      <c r="BVI6" s="58"/>
      <c r="BVJ6" s="58"/>
      <c r="BVK6" s="58"/>
      <c r="BVL6" s="58"/>
      <c r="BVM6" s="58"/>
      <c r="BVN6" s="58"/>
      <c r="BVO6" s="58"/>
      <c r="BVP6" s="58"/>
      <c r="BVQ6" s="58"/>
      <c r="BVR6" s="58"/>
      <c r="BVS6" s="58"/>
      <c r="BVT6" s="58"/>
      <c r="BVU6" s="58"/>
      <c r="BVV6" s="58"/>
      <c r="BVW6" s="58"/>
      <c r="BVX6" s="58"/>
      <c r="BVY6" s="58"/>
      <c r="BVZ6" s="58"/>
      <c r="BWA6" s="58"/>
      <c r="BWB6" s="58"/>
      <c r="BWC6" s="58"/>
      <c r="BWD6" s="58"/>
      <c r="BWE6" s="58"/>
      <c r="BWF6" s="58"/>
      <c r="BWG6" s="58"/>
      <c r="BWH6" s="58"/>
      <c r="BWI6" s="58"/>
      <c r="BWJ6" s="58"/>
      <c r="BWK6" s="58"/>
      <c r="BWL6" s="58"/>
      <c r="BWM6" s="58"/>
      <c r="BWN6" s="58"/>
      <c r="BWO6" s="58"/>
      <c r="BWP6" s="58"/>
      <c r="BWQ6" s="58"/>
      <c r="BWR6" s="58"/>
      <c r="BWS6" s="58"/>
      <c r="BWT6" s="58"/>
      <c r="BWU6" s="58"/>
      <c r="BWV6" s="58"/>
      <c r="BWW6" s="58"/>
      <c r="BWX6" s="58"/>
      <c r="BWY6" s="58"/>
      <c r="BWZ6" s="58"/>
      <c r="BXA6" s="58"/>
      <c r="BXB6" s="58"/>
      <c r="BXC6" s="58"/>
      <c r="BXD6" s="58"/>
      <c r="BXE6" s="58"/>
      <c r="BXF6" s="58"/>
      <c r="BXG6" s="58"/>
      <c r="BXH6" s="58"/>
      <c r="BXI6" s="58"/>
      <c r="BXJ6" s="58"/>
      <c r="BXK6" s="58"/>
      <c r="BXL6" s="58"/>
      <c r="BXM6" s="58"/>
      <c r="BXN6" s="58"/>
      <c r="BXO6" s="58"/>
      <c r="BXP6" s="58"/>
      <c r="BXQ6" s="58"/>
      <c r="BXR6" s="58"/>
      <c r="BXS6" s="58"/>
      <c r="BXT6" s="58"/>
      <c r="BXU6" s="58"/>
      <c r="BXV6" s="58"/>
      <c r="BXW6" s="58"/>
      <c r="BXX6" s="58"/>
      <c r="BXY6" s="58"/>
      <c r="BXZ6" s="58"/>
      <c r="BYA6" s="58"/>
      <c r="BYB6" s="58"/>
      <c r="BYC6" s="58"/>
      <c r="BYD6" s="58"/>
      <c r="BYE6" s="58"/>
      <c r="BYF6" s="58"/>
      <c r="BYG6" s="58"/>
      <c r="BYH6" s="58"/>
      <c r="BYI6" s="58"/>
      <c r="BYJ6" s="58"/>
      <c r="BYK6" s="58"/>
      <c r="BYL6" s="58"/>
      <c r="BYM6" s="58"/>
      <c r="BYN6" s="58"/>
      <c r="BYO6" s="58"/>
      <c r="BYP6" s="58"/>
      <c r="BYQ6" s="58"/>
      <c r="BYR6" s="58"/>
      <c r="BYS6" s="58"/>
      <c r="BYT6" s="58"/>
      <c r="BYU6" s="58"/>
      <c r="BYV6" s="58"/>
      <c r="BYW6" s="58"/>
      <c r="BYX6" s="58"/>
      <c r="BYY6" s="58"/>
      <c r="BYZ6" s="58"/>
      <c r="BZA6" s="58"/>
      <c r="BZB6" s="58"/>
      <c r="BZC6" s="58"/>
      <c r="BZD6" s="58"/>
      <c r="BZE6" s="58"/>
      <c r="BZF6" s="58"/>
      <c r="BZG6" s="58"/>
      <c r="BZH6" s="58"/>
      <c r="BZI6" s="58"/>
      <c r="BZJ6" s="58"/>
      <c r="BZK6" s="58"/>
      <c r="BZL6" s="58"/>
      <c r="BZM6" s="58"/>
      <c r="BZN6" s="58"/>
      <c r="BZO6" s="58"/>
      <c r="BZP6" s="58"/>
      <c r="BZQ6" s="58"/>
      <c r="BZR6" s="58"/>
      <c r="BZS6" s="58"/>
      <c r="BZT6" s="58"/>
      <c r="BZU6" s="58"/>
      <c r="BZV6" s="58"/>
      <c r="BZW6" s="58"/>
      <c r="BZX6" s="58"/>
      <c r="BZY6" s="58"/>
      <c r="BZZ6" s="58"/>
      <c r="CAA6" s="58"/>
      <c r="CAB6" s="58"/>
      <c r="CAC6" s="58"/>
      <c r="CAD6" s="58"/>
      <c r="CAE6" s="58"/>
      <c r="CAF6" s="58"/>
      <c r="CAG6" s="58"/>
      <c r="CAH6" s="58"/>
      <c r="CAI6" s="58"/>
      <c r="CAJ6" s="58"/>
      <c r="CAK6" s="58"/>
      <c r="CAL6" s="58"/>
      <c r="CAM6" s="58"/>
      <c r="CAN6" s="58"/>
      <c r="CAO6" s="58"/>
      <c r="CAP6" s="58"/>
      <c r="CAQ6" s="58"/>
      <c r="CAR6" s="58"/>
      <c r="CAS6" s="58"/>
      <c r="CAT6" s="58"/>
      <c r="CAU6" s="58"/>
      <c r="CAV6" s="58"/>
      <c r="CAW6" s="58"/>
      <c r="CAX6" s="58"/>
      <c r="CAY6" s="58"/>
      <c r="CAZ6" s="58"/>
      <c r="CBA6" s="58"/>
      <c r="CBB6" s="58"/>
      <c r="CBC6" s="58"/>
      <c r="CBD6" s="58"/>
      <c r="CBE6" s="58"/>
      <c r="CBF6" s="58"/>
      <c r="CBG6" s="58"/>
      <c r="CBH6" s="58"/>
      <c r="CBI6" s="58"/>
      <c r="CBJ6" s="58"/>
      <c r="CBK6" s="58"/>
      <c r="CBL6" s="58"/>
      <c r="CBM6" s="58"/>
      <c r="CBN6" s="58"/>
      <c r="CBO6" s="58"/>
      <c r="CBP6" s="58"/>
      <c r="CBQ6" s="58"/>
      <c r="CBR6" s="58"/>
      <c r="CBS6" s="58"/>
      <c r="CBT6" s="58"/>
      <c r="CBU6" s="58"/>
      <c r="CBV6" s="58"/>
      <c r="CBW6" s="58"/>
      <c r="CBX6" s="58"/>
      <c r="CBY6" s="58"/>
      <c r="CBZ6" s="58"/>
      <c r="CCA6" s="58"/>
      <c r="CCB6" s="58"/>
      <c r="CCC6" s="58"/>
      <c r="CCD6" s="58"/>
      <c r="CCE6" s="58"/>
      <c r="CCF6" s="58"/>
      <c r="CCG6" s="58"/>
      <c r="CCH6" s="58"/>
      <c r="CCI6" s="58"/>
      <c r="CCJ6" s="58"/>
      <c r="CCK6" s="58"/>
      <c r="CCL6" s="58"/>
      <c r="CCM6" s="58"/>
      <c r="CCN6" s="58"/>
      <c r="CCO6" s="58"/>
      <c r="CCP6" s="58"/>
      <c r="CCQ6" s="58"/>
      <c r="CCR6" s="58"/>
      <c r="CCS6" s="58"/>
      <c r="CCT6" s="58"/>
      <c r="CCU6" s="58"/>
      <c r="CCV6" s="58"/>
      <c r="CCW6" s="58"/>
      <c r="CCX6" s="58"/>
      <c r="CCY6" s="58"/>
      <c r="CCZ6" s="58"/>
      <c r="CDA6" s="58"/>
      <c r="CDB6" s="58"/>
      <c r="CDC6" s="58"/>
      <c r="CDD6" s="58"/>
      <c r="CDE6" s="58"/>
      <c r="CDF6" s="58"/>
      <c r="CDG6" s="58"/>
      <c r="CDH6" s="58"/>
      <c r="CDI6" s="58"/>
      <c r="CDJ6" s="58"/>
      <c r="CDK6" s="58"/>
      <c r="CDL6" s="58"/>
      <c r="CDM6" s="58"/>
      <c r="CDN6" s="58"/>
      <c r="CDO6" s="58"/>
      <c r="CDP6" s="58"/>
      <c r="CDQ6" s="58"/>
      <c r="CDR6" s="58"/>
      <c r="CDS6" s="58"/>
      <c r="CDT6" s="58"/>
      <c r="CDU6" s="58"/>
      <c r="CDV6" s="58"/>
      <c r="CDW6" s="58"/>
      <c r="CDX6" s="58"/>
      <c r="CDY6" s="58"/>
      <c r="CDZ6" s="58"/>
      <c r="CEA6" s="58"/>
      <c r="CEB6" s="58"/>
      <c r="CEC6" s="58"/>
      <c r="CED6" s="58"/>
      <c r="CEE6" s="58"/>
      <c r="CEF6" s="58"/>
      <c r="CEG6" s="58"/>
      <c r="CEH6" s="58"/>
      <c r="CEI6" s="58"/>
      <c r="CEJ6" s="58"/>
      <c r="CEK6" s="58"/>
      <c r="CEL6" s="58"/>
      <c r="CEM6" s="58"/>
      <c r="CEN6" s="58"/>
      <c r="CEO6" s="58"/>
      <c r="CEP6" s="58"/>
      <c r="CEQ6" s="58"/>
      <c r="CER6" s="58"/>
      <c r="CES6" s="58"/>
      <c r="CET6" s="58"/>
      <c r="CEU6" s="58"/>
      <c r="CEV6" s="58"/>
      <c r="CEW6" s="58"/>
      <c r="CEX6" s="58"/>
      <c r="CEY6" s="58"/>
      <c r="CEZ6" s="58"/>
      <c r="CFA6" s="58"/>
      <c r="CFB6" s="58"/>
      <c r="CFC6" s="58"/>
      <c r="CFD6" s="58"/>
      <c r="CFE6" s="58"/>
      <c r="CFF6" s="58"/>
      <c r="CFG6" s="58"/>
      <c r="CFH6" s="58"/>
      <c r="CFI6" s="58"/>
      <c r="CFJ6" s="58"/>
      <c r="CFK6" s="58"/>
      <c r="CFL6" s="58"/>
      <c r="CFM6" s="58"/>
      <c r="CFN6" s="58"/>
      <c r="CFO6" s="58"/>
      <c r="CFP6" s="58"/>
      <c r="CFQ6" s="58"/>
      <c r="CFR6" s="58"/>
      <c r="CFS6" s="58"/>
      <c r="CFT6" s="58"/>
      <c r="CFU6" s="58"/>
      <c r="CFV6" s="58"/>
      <c r="CFW6" s="58"/>
      <c r="CFX6" s="58"/>
      <c r="CFY6" s="58"/>
      <c r="CFZ6" s="58"/>
      <c r="CGA6" s="58"/>
      <c r="CGB6" s="58"/>
      <c r="CGC6" s="58"/>
      <c r="CGD6" s="58"/>
      <c r="CGE6" s="58"/>
      <c r="CGF6" s="58"/>
      <c r="CGG6" s="58"/>
      <c r="CGH6" s="58"/>
      <c r="CGI6" s="58"/>
      <c r="CGJ6" s="58"/>
      <c r="CGK6" s="58"/>
      <c r="CGL6" s="58"/>
      <c r="CGM6" s="58"/>
      <c r="CGN6" s="58"/>
      <c r="CGO6" s="58"/>
      <c r="CGP6" s="58"/>
      <c r="CGQ6" s="58"/>
      <c r="CGR6" s="58"/>
      <c r="CGS6" s="58"/>
      <c r="CGT6" s="58"/>
      <c r="CGU6" s="58"/>
      <c r="CGV6" s="58"/>
      <c r="CGW6" s="58"/>
      <c r="CGX6" s="58"/>
      <c r="CGY6" s="58"/>
      <c r="CGZ6" s="58"/>
      <c r="CHA6" s="58"/>
      <c r="CHB6" s="58"/>
      <c r="CHC6" s="58"/>
      <c r="CHD6" s="58"/>
      <c r="CHE6" s="58"/>
      <c r="CHF6" s="58"/>
      <c r="CHG6" s="58"/>
      <c r="CHH6" s="58"/>
      <c r="CHI6" s="58"/>
      <c r="CHJ6" s="58"/>
      <c r="CHK6" s="58"/>
      <c r="CHL6" s="58"/>
      <c r="CHM6" s="58"/>
      <c r="CHN6" s="58"/>
      <c r="CHO6" s="58"/>
      <c r="CHP6" s="58"/>
      <c r="CHQ6" s="58"/>
      <c r="CHR6" s="58"/>
      <c r="CHS6" s="58"/>
      <c r="CHT6" s="58"/>
      <c r="CHU6" s="58"/>
      <c r="CHV6" s="58"/>
      <c r="CHW6" s="58"/>
      <c r="CHX6" s="58"/>
      <c r="CHY6" s="58"/>
      <c r="CHZ6" s="58"/>
      <c r="CIA6" s="58"/>
      <c r="CIB6" s="58"/>
      <c r="CIC6" s="58"/>
      <c r="CID6" s="58"/>
      <c r="CIE6" s="58"/>
      <c r="CIF6" s="58"/>
      <c r="CIG6" s="58"/>
      <c r="CIH6" s="58"/>
      <c r="CII6" s="58"/>
      <c r="CIJ6" s="58"/>
      <c r="CIK6" s="58"/>
      <c r="CIL6" s="58"/>
      <c r="CIM6" s="58"/>
      <c r="CIN6" s="58"/>
      <c r="CIO6" s="58"/>
      <c r="CIP6" s="58"/>
      <c r="CIQ6" s="58"/>
      <c r="CIR6" s="58"/>
      <c r="CIS6" s="58"/>
      <c r="CIT6" s="58"/>
      <c r="CIU6" s="58"/>
      <c r="CIV6" s="58"/>
      <c r="CIW6" s="58"/>
      <c r="CIX6" s="58"/>
      <c r="CIY6" s="58"/>
      <c r="CIZ6" s="58"/>
      <c r="CJA6" s="58"/>
      <c r="CJB6" s="58"/>
      <c r="CJC6" s="58"/>
      <c r="CJD6" s="58"/>
      <c r="CJE6" s="58"/>
      <c r="CJF6" s="58"/>
      <c r="CJG6" s="58"/>
      <c r="CJH6" s="58"/>
      <c r="CJI6" s="58"/>
      <c r="CJJ6" s="58"/>
      <c r="CJK6" s="58"/>
      <c r="CJL6" s="58"/>
      <c r="CJM6" s="58"/>
      <c r="CJN6" s="58"/>
      <c r="CJO6" s="58"/>
      <c r="CJP6" s="58"/>
      <c r="CJQ6" s="58"/>
      <c r="CJR6" s="58"/>
      <c r="CJS6" s="58"/>
      <c r="CJT6" s="58"/>
      <c r="CJU6" s="58"/>
      <c r="CJV6" s="58"/>
      <c r="CJW6" s="58"/>
      <c r="CJX6" s="58"/>
      <c r="CJY6" s="58"/>
      <c r="CJZ6" s="58"/>
      <c r="CKA6" s="58"/>
      <c r="CKB6" s="58"/>
      <c r="CKC6" s="58"/>
      <c r="CKD6" s="58"/>
      <c r="CKE6" s="58"/>
      <c r="CKF6" s="58"/>
      <c r="CKG6" s="58"/>
      <c r="CKH6" s="58"/>
      <c r="CKI6" s="58"/>
      <c r="CKJ6" s="58"/>
      <c r="CKK6" s="58"/>
      <c r="CKL6" s="58"/>
      <c r="CKM6" s="58"/>
      <c r="CKN6" s="58"/>
      <c r="CKO6" s="58"/>
      <c r="CKP6" s="58"/>
      <c r="CKQ6" s="58"/>
      <c r="CKR6" s="58"/>
      <c r="CKS6" s="58"/>
      <c r="CKT6" s="58"/>
      <c r="CKU6" s="58"/>
      <c r="CKV6" s="58"/>
      <c r="CKW6" s="58"/>
      <c r="CKX6" s="58"/>
      <c r="CKY6" s="58"/>
      <c r="CKZ6" s="58"/>
      <c r="CLA6" s="58"/>
      <c r="CLB6" s="58"/>
      <c r="CLC6" s="58"/>
      <c r="CLD6" s="58"/>
      <c r="CLE6" s="58"/>
      <c r="CLF6" s="58"/>
      <c r="CLG6" s="58"/>
      <c r="CLH6" s="58"/>
      <c r="CLI6" s="58"/>
      <c r="CLJ6" s="58"/>
      <c r="CLK6" s="58"/>
      <c r="CLL6" s="58"/>
      <c r="CLM6" s="58"/>
      <c r="CLN6" s="58"/>
      <c r="CLO6" s="58"/>
      <c r="CLP6" s="58"/>
      <c r="CLQ6" s="58"/>
      <c r="CLR6" s="58"/>
      <c r="CLS6" s="58"/>
      <c r="CLT6" s="58"/>
      <c r="CLU6" s="58"/>
      <c r="CLV6" s="58"/>
      <c r="CLW6" s="58"/>
      <c r="CLX6" s="58"/>
      <c r="CLY6" s="58"/>
      <c r="CLZ6" s="58"/>
      <c r="CMA6" s="58"/>
      <c r="CMB6" s="58"/>
      <c r="CMC6" s="58"/>
      <c r="CMD6" s="58"/>
      <c r="CME6" s="58"/>
      <c r="CMF6" s="58"/>
      <c r="CMG6" s="58"/>
      <c r="CMH6" s="58"/>
      <c r="CMI6" s="58"/>
      <c r="CMJ6" s="58"/>
      <c r="CMK6" s="58"/>
      <c r="CML6" s="58"/>
      <c r="CMM6" s="58"/>
      <c r="CMN6" s="58"/>
      <c r="CMO6" s="58"/>
      <c r="CMP6" s="58"/>
      <c r="CMQ6" s="58"/>
      <c r="CMR6" s="58"/>
      <c r="CMS6" s="58"/>
      <c r="CMT6" s="58"/>
      <c r="CMU6" s="58"/>
      <c r="CMV6" s="58"/>
      <c r="CMW6" s="58"/>
      <c r="CMX6" s="58"/>
      <c r="CMY6" s="58"/>
      <c r="CMZ6" s="58"/>
      <c r="CNA6" s="58"/>
      <c r="CNB6" s="58"/>
      <c r="CNC6" s="58"/>
      <c r="CND6" s="58"/>
      <c r="CNE6" s="58"/>
      <c r="CNF6" s="58"/>
      <c r="CNG6" s="58"/>
      <c r="CNH6" s="58"/>
      <c r="CNI6" s="58"/>
      <c r="CNJ6" s="58"/>
      <c r="CNK6" s="58"/>
      <c r="CNL6" s="58"/>
      <c r="CNM6" s="58"/>
      <c r="CNN6" s="58"/>
      <c r="CNO6" s="58"/>
      <c r="CNP6" s="58"/>
      <c r="CNQ6" s="58"/>
      <c r="CNR6" s="58"/>
      <c r="CNS6" s="58"/>
      <c r="CNT6" s="58"/>
      <c r="CNU6" s="58"/>
      <c r="CNV6" s="58"/>
      <c r="CNW6" s="58"/>
      <c r="CNX6" s="58"/>
      <c r="CNY6" s="58"/>
      <c r="CNZ6" s="58"/>
      <c r="COA6" s="58"/>
      <c r="COB6" s="58"/>
      <c r="COC6" s="58"/>
      <c r="COD6" s="58"/>
      <c r="COE6" s="58"/>
      <c r="COF6" s="58"/>
      <c r="COG6" s="58"/>
      <c r="COH6" s="58"/>
      <c r="COI6" s="58"/>
      <c r="COJ6" s="58"/>
      <c r="COK6" s="58"/>
      <c r="COL6" s="58"/>
      <c r="COM6" s="58"/>
      <c r="CON6" s="58"/>
      <c r="COO6" s="58"/>
      <c r="COP6" s="58"/>
      <c r="COQ6" s="58"/>
      <c r="COR6" s="58"/>
      <c r="COS6" s="58"/>
      <c r="COT6" s="58"/>
      <c r="COU6" s="58"/>
      <c r="COV6" s="58"/>
      <c r="COW6" s="58"/>
      <c r="COX6" s="58"/>
      <c r="COY6" s="58"/>
      <c r="COZ6" s="58"/>
      <c r="CPA6" s="58"/>
      <c r="CPB6" s="58"/>
      <c r="CPC6" s="58"/>
      <c r="CPD6" s="58"/>
      <c r="CPE6" s="58"/>
      <c r="CPF6" s="58"/>
      <c r="CPG6" s="58"/>
      <c r="CPH6" s="58"/>
      <c r="CPI6" s="58"/>
      <c r="CPJ6" s="58"/>
      <c r="CPK6" s="58"/>
      <c r="CPL6" s="58"/>
      <c r="CPM6" s="58"/>
      <c r="CPN6" s="58"/>
      <c r="CPO6" s="58"/>
      <c r="CPP6" s="58"/>
      <c r="CPQ6" s="58"/>
      <c r="CPR6" s="58"/>
      <c r="CPS6" s="58"/>
      <c r="CPT6" s="58"/>
      <c r="CPU6" s="58"/>
      <c r="CPV6" s="58"/>
      <c r="CPW6" s="58"/>
      <c r="CPX6" s="58"/>
      <c r="CPY6" s="58"/>
      <c r="CPZ6" s="58"/>
      <c r="CQA6" s="58"/>
      <c r="CQB6" s="58"/>
      <c r="CQC6" s="58"/>
      <c r="CQD6" s="58"/>
      <c r="CQE6" s="58"/>
      <c r="CQF6" s="58"/>
      <c r="CQG6" s="58"/>
      <c r="CQH6" s="58"/>
      <c r="CQI6" s="58"/>
      <c r="CQJ6" s="58"/>
      <c r="CQK6" s="58"/>
      <c r="CQL6" s="58"/>
      <c r="CQM6" s="58"/>
      <c r="CQN6" s="58"/>
      <c r="CQO6" s="58"/>
      <c r="CQP6" s="58"/>
      <c r="CQQ6" s="58"/>
      <c r="CQR6" s="58"/>
      <c r="CQS6" s="58"/>
      <c r="CQT6" s="58"/>
      <c r="CQU6" s="58"/>
      <c r="CQV6" s="58"/>
      <c r="CQW6" s="58"/>
      <c r="CQX6" s="58"/>
      <c r="CQY6" s="58"/>
      <c r="CQZ6" s="58"/>
      <c r="CRA6" s="58"/>
      <c r="CRB6" s="58"/>
      <c r="CRC6" s="58"/>
      <c r="CRD6" s="58"/>
      <c r="CRE6" s="58"/>
      <c r="CRF6" s="58"/>
      <c r="CRG6" s="58"/>
      <c r="CRH6" s="58"/>
      <c r="CRI6" s="58"/>
      <c r="CRJ6" s="58"/>
      <c r="CRK6" s="58"/>
      <c r="CRL6" s="58"/>
      <c r="CRM6" s="58"/>
      <c r="CRN6" s="58"/>
      <c r="CRO6" s="58"/>
      <c r="CRP6" s="58"/>
      <c r="CRQ6" s="58"/>
      <c r="CRR6" s="58"/>
      <c r="CRS6" s="58"/>
      <c r="CRT6" s="58"/>
      <c r="CRU6" s="58"/>
      <c r="CRV6" s="58"/>
      <c r="CRW6" s="58"/>
      <c r="CRX6" s="58"/>
      <c r="CRY6" s="58"/>
      <c r="CRZ6" s="58"/>
      <c r="CSA6" s="58"/>
      <c r="CSB6" s="58"/>
      <c r="CSC6" s="58"/>
      <c r="CSD6" s="58"/>
      <c r="CSE6" s="58"/>
      <c r="CSF6" s="58"/>
      <c r="CSG6" s="58"/>
      <c r="CSH6" s="58"/>
      <c r="CSI6" s="58"/>
      <c r="CSJ6" s="58"/>
      <c r="CSK6" s="58"/>
      <c r="CSL6" s="58"/>
      <c r="CSM6" s="58"/>
      <c r="CSN6" s="58"/>
      <c r="CSO6" s="58"/>
      <c r="CSP6" s="58"/>
      <c r="CSQ6" s="58"/>
      <c r="CSR6" s="58"/>
      <c r="CSS6" s="58"/>
      <c r="CST6" s="58"/>
      <c r="CSU6" s="58"/>
      <c r="CSV6" s="58"/>
      <c r="CSW6" s="58"/>
      <c r="CSX6" s="58"/>
      <c r="CSY6" s="58"/>
      <c r="CSZ6" s="58"/>
      <c r="CTA6" s="58"/>
      <c r="CTB6" s="58"/>
      <c r="CTC6" s="58"/>
      <c r="CTD6" s="58"/>
      <c r="CTE6" s="58"/>
      <c r="CTF6" s="58"/>
      <c r="CTG6" s="58"/>
      <c r="CTH6" s="58"/>
      <c r="CTI6" s="58"/>
      <c r="CTJ6" s="58"/>
      <c r="CTK6" s="58"/>
      <c r="CTL6" s="58"/>
      <c r="CTM6" s="58"/>
      <c r="CTN6" s="58"/>
      <c r="CTO6" s="58"/>
      <c r="CTP6" s="58"/>
      <c r="CTQ6" s="58"/>
      <c r="CTR6" s="58"/>
      <c r="CTS6" s="58"/>
      <c r="CTT6" s="58"/>
      <c r="CTU6" s="58"/>
      <c r="CTV6" s="58"/>
      <c r="CTW6" s="58"/>
      <c r="CTX6" s="58"/>
      <c r="CTY6" s="58"/>
      <c r="CTZ6" s="58"/>
      <c r="CUA6" s="58"/>
      <c r="CUB6" s="58"/>
      <c r="CUC6" s="58"/>
      <c r="CUD6" s="58"/>
      <c r="CUE6" s="58"/>
      <c r="CUF6" s="58"/>
      <c r="CUG6" s="58"/>
      <c r="CUH6" s="58"/>
      <c r="CUI6" s="58"/>
      <c r="CUJ6" s="58"/>
      <c r="CUK6" s="58"/>
      <c r="CUL6" s="58"/>
      <c r="CUM6" s="58"/>
      <c r="CUN6" s="58"/>
      <c r="CUO6" s="58"/>
      <c r="CUP6" s="58"/>
      <c r="CUQ6" s="58"/>
      <c r="CUR6" s="58"/>
      <c r="CUS6" s="58"/>
      <c r="CUT6" s="58"/>
      <c r="CUU6" s="58"/>
      <c r="CUV6" s="58"/>
      <c r="CUW6" s="58"/>
      <c r="CUX6" s="58"/>
      <c r="CUY6" s="58"/>
      <c r="CUZ6" s="58"/>
      <c r="CVA6" s="58"/>
      <c r="CVB6" s="58"/>
      <c r="CVC6" s="58"/>
      <c r="CVD6" s="58"/>
      <c r="CVE6" s="58"/>
      <c r="CVF6" s="58"/>
      <c r="CVG6" s="58"/>
      <c r="CVH6" s="58"/>
      <c r="CVI6" s="58"/>
      <c r="CVJ6" s="58"/>
      <c r="CVK6" s="58"/>
      <c r="CVL6" s="58"/>
      <c r="CVM6" s="58"/>
      <c r="CVN6" s="58"/>
      <c r="CVO6" s="58"/>
      <c r="CVP6" s="58"/>
      <c r="CVQ6" s="58"/>
      <c r="CVR6" s="58"/>
      <c r="CVS6" s="58"/>
      <c r="CVT6" s="58"/>
      <c r="CVU6" s="58"/>
      <c r="CVV6" s="58"/>
      <c r="CVW6" s="58"/>
      <c r="CVX6" s="58"/>
      <c r="CVY6" s="58"/>
      <c r="CVZ6" s="58"/>
      <c r="CWA6" s="58"/>
      <c r="CWB6" s="58"/>
      <c r="CWC6" s="58"/>
      <c r="CWD6" s="58"/>
      <c r="CWE6" s="58"/>
      <c r="CWF6" s="58"/>
      <c r="CWG6" s="58"/>
      <c r="CWH6" s="58"/>
      <c r="CWI6" s="58"/>
      <c r="CWJ6" s="58"/>
      <c r="CWK6" s="58"/>
      <c r="CWL6" s="58"/>
      <c r="CWM6" s="58"/>
      <c r="CWN6" s="58"/>
      <c r="CWO6" s="58"/>
      <c r="CWP6" s="58"/>
      <c r="CWQ6" s="58"/>
      <c r="CWR6" s="58"/>
      <c r="CWS6" s="58"/>
      <c r="CWT6" s="58"/>
      <c r="CWU6" s="58"/>
      <c r="CWV6" s="58"/>
      <c r="CWW6" s="58"/>
      <c r="CWX6" s="58"/>
      <c r="CWY6" s="58"/>
      <c r="CWZ6" s="58"/>
      <c r="CXA6" s="58"/>
      <c r="CXB6" s="58"/>
      <c r="CXC6" s="58"/>
      <c r="CXD6" s="58"/>
      <c r="CXE6" s="58"/>
      <c r="CXF6" s="58"/>
      <c r="CXG6" s="58"/>
      <c r="CXH6" s="58"/>
      <c r="CXI6" s="58"/>
      <c r="CXJ6" s="58"/>
      <c r="CXK6" s="58"/>
      <c r="CXL6" s="58"/>
      <c r="CXM6" s="58"/>
      <c r="CXN6" s="58"/>
      <c r="CXO6" s="58"/>
      <c r="CXP6" s="58"/>
      <c r="CXQ6" s="58"/>
      <c r="CXR6" s="58"/>
      <c r="CXS6" s="58"/>
      <c r="CXT6" s="58"/>
      <c r="CXU6" s="58"/>
      <c r="CXV6" s="58"/>
      <c r="CXW6" s="58"/>
      <c r="CXX6" s="58"/>
      <c r="CXY6" s="58"/>
      <c r="CXZ6" s="58"/>
      <c r="CYA6" s="58"/>
      <c r="CYB6" s="58"/>
      <c r="CYC6" s="58"/>
      <c r="CYD6" s="58"/>
      <c r="CYE6" s="58"/>
      <c r="CYF6" s="58"/>
      <c r="CYG6" s="58"/>
      <c r="CYH6" s="58"/>
      <c r="CYI6" s="58"/>
      <c r="CYJ6" s="58"/>
      <c r="CYK6" s="58"/>
      <c r="CYL6" s="58"/>
      <c r="CYM6" s="58"/>
      <c r="CYN6" s="58"/>
      <c r="CYO6" s="58"/>
      <c r="CYP6" s="58"/>
      <c r="CYQ6" s="58"/>
      <c r="CYR6" s="58"/>
      <c r="CYS6" s="58"/>
      <c r="CYT6" s="58"/>
      <c r="CYU6" s="58"/>
      <c r="CYV6" s="58"/>
      <c r="CYW6" s="58"/>
      <c r="CYX6" s="58"/>
      <c r="CYY6" s="58"/>
      <c r="CYZ6" s="58"/>
      <c r="CZA6" s="58"/>
      <c r="CZB6" s="58"/>
      <c r="CZC6" s="58"/>
      <c r="CZD6" s="58"/>
      <c r="CZE6" s="58"/>
      <c r="CZF6" s="58"/>
      <c r="CZG6" s="58"/>
      <c r="CZH6" s="58"/>
      <c r="CZI6" s="58"/>
      <c r="CZJ6" s="58"/>
      <c r="CZK6" s="58"/>
      <c r="CZL6" s="58"/>
      <c r="CZM6" s="58"/>
      <c r="CZN6" s="58"/>
      <c r="CZO6" s="58"/>
      <c r="CZP6" s="58"/>
      <c r="CZQ6" s="58"/>
      <c r="CZR6" s="58"/>
      <c r="CZS6" s="58"/>
      <c r="CZT6" s="58"/>
      <c r="CZU6" s="58"/>
      <c r="CZV6" s="58"/>
      <c r="CZW6" s="58"/>
      <c r="CZX6" s="58"/>
      <c r="CZY6" s="58"/>
      <c r="CZZ6" s="58"/>
      <c r="DAA6" s="58"/>
      <c r="DAB6" s="58"/>
      <c r="DAC6" s="58"/>
      <c r="DAD6" s="58"/>
      <c r="DAE6" s="58"/>
      <c r="DAF6" s="58"/>
      <c r="DAG6" s="58"/>
      <c r="DAH6" s="58"/>
      <c r="DAI6" s="58"/>
      <c r="DAJ6" s="58"/>
      <c r="DAK6" s="58"/>
      <c r="DAL6" s="58"/>
      <c r="DAM6" s="58"/>
      <c r="DAN6" s="58"/>
      <c r="DAO6" s="58"/>
      <c r="DAP6" s="58"/>
      <c r="DAQ6" s="58"/>
      <c r="DAR6" s="58"/>
      <c r="DAS6" s="58"/>
      <c r="DAT6" s="58"/>
      <c r="DAU6" s="58"/>
      <c r="DAV6" s="58"/>
      <c r="DAW6" s="58"/>
      <c r="DAX6" s="58"/>
      <c r="DAY6" s="58"/>
      <c r="DAZ6" s="58"/>
      <c r="DBA6" s="58"/>
      <c r="DBB6" s="58"/>
      <c r="DBC6" s="58"/>
      <c r="DBD6" s="58"/>
      <c r="DBE6" s="58"/>
      <c r="DBF6" s="58"/>
      <c r="DBG6" s="58"/>
      <c r="DBH6" s="58"/>
      <c r="DBI6" s="58"/>
      <c r="DBJ6" s="58"/>
      <c r="DBK6" s="58"/>
      <c r="DBL6" s="58"/>
      <c r="DBM6" s="58"/>
      <c r="DBN6" s="58"/>
      <c r="DBO6" s="58"/>
      <c r="DBP6" s="58"/>
      <c r="DBQ6" s="58"/>
      <c r="DBR6" s="58"/>
      <c r="DBS6" s="58"/>
      <c r="DBT6" s="58"/>
      <c r="DBU6" s="58"/>
      <c r="DBV6" s="58"/>
      <c r="DBW6" s="58"/>
      <c r="DBX6" s="58"/>
      <c r="DBY6" s="58"/>
      <c r="DBZ6" s="58"/>
      <c r="DCA6" s="58"/>
      <c r="DCB6" s="58"/>
      <c r="DCC6" s="58"/>
      <c r="DCD6" s="58"/>
      <c r="DCE6" s="58"/>
      <c r="DCF6" s="58"/>
      <c r="DCG6" s="58"/>
      <c r="DCH6" s="58"/>
      <c r="DCI6" s="58"/>
      <c r="DCJ6" s="58"/>
      <c r="DCK6" s="58"/>
      <c r="DCL6" s="58"/>
      <c r="DCM6" s="58"/>
      <c r="DCN6" s="58"/>
      <c r="DCO6" s="58"/>
      <c r="DCP6" s="58"/>
      <c r="DCQ6" s="58"/>
      <c r="DCR6" s="58"/>
      <c r="DCS6" s="58"/>
      <c r="DCT6" s="58"/>
      <c r="DCU6" s="58"/>
      <c r="DCV6" s="58"/>
      <c r="DCW6" s="58"/>
      <c r="DCX6" s="58"/>
      <c r="DCY6" s="58"/>
      <c r="DCZ6" s="58"/>
      <c r="DDA6" s="58"/>
      <c r="DDB6" s="58"/>
      <c r="DDC6" s="58"/>
      <c r="DDD6" s="58"/>
      <c r="DDE6" s="58"/>
      <c r="DDF6" s="58"/>
      <c r="DDG6" s="58"/>
      <c r="DDH6" s="58"/>
      <c r="DDI6" s="58"/>
      <c r="DDJ6" s="58"/>
      <c r="DDK6" s="58"/>
      <c r="DDL6" s="58"/>
      <c r="DDM6" s="58"/>
      <c r="DDN6" s="58"/>
      <c r="DDO6" s="58"/>
      <c r="DDP6" s="58"/>
      <c r="DDQ6" s="58"/>
      <c r="DDR6" s="58"/>
      <c r="DDS6" s="58"/>
      <c r="DDT6" s="58"/>
      <c r="DDU6" s="58"/>
      <c r="DDV6" s="58"/>
      <c r="DDW6" s="58"/>
      <c r="DDX6" s="58"/>
      <c r="DDY6" s="58"/>
      <c r="DDZ6" s="58"/>
      <c r="DEA6" s="58"/>
      <c r="DEB6" s="58"/>
      <c r="DEC6" s="58"/>
      <c r="DED6" s="58"/>
      <c r="DEE6" s="58"/>
      <c r="DEF6" s="58"/>
      <c r="DEG6" s="58"/>
      <c r="DEH6" s="58"/>
      <c r="DEI6" s="58"/>
      <c r="DEJ6" s="58"/>
      <c r="DEK6" s="58"/>
      <c r="DEL6" s="58"/>
      <c r="DEM6" s="58"/>
      <c r="DEN6" s="58"/>
      <c r="DEO6" s="58"/>
      <c r="DEP6" s="58"/>
      <c r="DEQ6" s="58"/>
      <c r="DER6" s="58"/>
      <c r="DES6" s="58"/>
      <c r="DET6" s="58"/>
      <c r="DEU6" s="58"/>
      <c r="DEV6" s="58"/>
      <c r="DEW6" s="58"/>
      <c r="DEX6" s="58"/>
      <c r="DEY6" s="58"/>
      <c r="DEZ6" s="58"/>
      <c r="DFA6" s="58"/>
      <c r="DFB6" s="58"/>
      <c r="DFC6" s="58"/>
      <c r="DFD6" s="58"/>
      <c r="DFE6" s="58"/>
      <c r="DFF6" s="58"/>
      <c r="DFG6" s="58"/>
      <c r="DFH6" s="58"/>
      <c r="DFI6" s="58"/>
      <c r="DFJ6" s="58"/>
      <c r="DFK6" s="58"/>
      <c r="DFL6" s="58"/>
      <c r="DFM6" s="58"/>
      <c r="DFN6" s="58"/>
      <c r="DFO6" s="58"/>
      <c r="DFP6" s="58"/>
      <c r="DFQ6" s="58"/>
      <c r="DFR6" s="58"/>
      <c r="DFS6" s="58"/>
      <c r="DFT6" s="58"/>
      <c r="DFU6" s="58"/>
      <c r="DFV6" s="58"/>
      <c r="DFW6" s="58"/>
      <c r="DFX6" s="58"/>
      <c r="DFY6" s="58"/>
      <c r="DFZ6" s="58"/>
      <c r="DGA6" s="58"/>
      <c r="DGB6" s="58"/>
      <c r="DGC6" s="58"/>
      <c r="DGD6" s="58"/>
      <c r="DGE6" s="58"/>
      <c r="DGF6" s="58"/>
      <c r="DGG6" s="58"/>
      <c r="DGH6" s="58"/>
      <c r="DGI6" s="58"/>
      <c r="DGJ6" s="58"/>
      <c r="DGK6" s="58"/>
      <c r="DGL6" s="58"/>
      <c r="DGM6" s="58"/>
      <c r="DGN6" s="58"/>
      <c r="DGO6" s="58"/>
      <c r="DGP6" s="58"/>
      <c r="DGQ6" s="58"/>
      <c r="DGR6" s="58"/>
      <c r="DGS6" s="58"/>
      <c r="DGT6" s="58"/>
      <c r="DGU6" s="58"/>
      <c r="DGV6" s="58"/>
      <c r="DGW6" s="58"/>
      <c r="DGX6" s="58"/>
      <c r="DGY6" s="58"/>
      <c r="DGZ6" s="58"/>
      <c r="DHA6" s="58"/>
      <c r="DHB6" s="58"/>
      <c r="DHC6" s="58"/>
      <c r="DHD6" s="58"/>
      <c r="DHE6" s="58"/>
      <c r="DHF6" s="58"/>
      <c r="DHG6" s="58"/>
      <c r="DHH6" s="58"/>
      <c r="DHI6" s="58"/>
      <c r="DHJ6" s="58"/>
      <c r="DHK6" s="58"/>
      <c r="DHL6" s="58"/>
      <c r="DHM6" s="58"/>
      <c r="DHN6" s="58"/>
      <c r="DHO6" s="58"/>
      <c r="DHP6" s="58"/>
      <c r="DHQ6" s="58"/>
      <c r="DHR6" s="58"/>
      <c r="DHS6" s="58"/>
      <c r="DHT6" s="58"/>
      <c r="DHU6" s="58"/>
      <c r="DHV6" s="58"/>
      <c r="DHW6" s="58"/>
      <c r="DHX6" s="58"/>
      <c r="DHY6" s="58"/>
      <c r="DHZ6" s="58"/>
      <c r="DIA6" s="58"/>
      <c r="DIB6" s="58"/>
      <c r="DIC6" s="58"/>
      <c r="DID6" s="58"/>
      <c r="DIE6" s="58"/>
      <c r="DIF6" s="58"/>
      <c r="DIG6" s="58"/>
      <c r="DIH6" s="58"/>
      <c r="DII6" s="58"/>
      <c r="DIJ6" s="58"/>
      <c r="DIK6" s="58"/>
      <c r="DIL6" s="58"/>
      <c r="DIM6" s="58"/>
      <c r="DIN6" s="58"/>
      <c r="DIO6" s="58"/>
      <c r="DIP6" s="58"/>
      <c r="DIQ6" s="58"/>
      <c r="DIR6" s="58"/>
      <c r="DIS6" s="58"/>
      <c r="DIT6" s="58"/>
      <c r="DIU6" s="58"/>
      <c r="DIV6" s="58"/>
      <c r="DIW6" s="58"/>
      <c r="DIX6" s="58"/>
      <c r="DIY6" s="58"/>
      <c r="DIZ6" s="58"/>
      <c r="DJA6" s="58"/>
      <c r="DJB6" s="58"/>
      <c r="DJC6" s="58"/>
      <c r="DJD6" s="58"/>
      <c r="DJE6" s="58"/>
      <c r="DJF6" s="58"/>
      <c r="DJG6" s="58"/>
      <c r="DJH6" s="58"/>
      <c r="DJI6" s="58"/>
      <c r="DJJ6" s="58"/>
      <c r="DJK6" s="58"/>
      <c r="DJL6" s="58"/>
      <c r="DJM6" s="58"/>
      <c r="DJN6" s="58"/>
      <c r="DJO6" s="58"/>
      <c r="DJP6" s="58"/>
      <c r="DJQ6" s="58"/>
      <c r="DJR6" s="58"/>
      <c r="DJS6" s="58"/>
      <c r="DJT6" s="58"/>
      <c r="DJU6" s="58"/>
      <c r="DJV6" s="58"/>
      <c r="DJW6" s="58"/>
      <c r="DJX6" s="58"/>
      <c r="DJY6" s="58"/>
      <c r="DJZ6" s="58"/>
      <c r="DKA6" s="58"/>
      <c r="DKB6" s="58"/>
      <c r="DKC6" s="58"/>
      <c r="DKD6" s="58"/>
      <c r="DKE6" s="58"/>
      <c r="DKF6" s="58"/>
      <c r="DKG6" s="58"/>
      <c r="DKH6" s="58"/>
      <c r="DKI6" s="58"/>
      <c r="DKJ6" s="58"/>
      <c r="DKK6" s="58"/>
      <c r="DKL6" s="58"/>
      <c r="DKM6" s="58"/>
      <c r="DKN6" s="58"/>
      <c r="DKO6" s="58"/>
      <c r="DKP6" s="58"/>
      <c r="DKQ6" s="58"/>
      <c r="DKR6" s="58"/>
      <c r="DKS6" s="58"/>
      <c r="DKT6" s="58"/>
      <c r="DKU6" s="58"/>
      <c r="DKV6" s="58"/>
      <c r="DKW6" s="58"/>
      <c r="DKX6" s="58"/>
      <c r="DKY6" s="58"/>
      <c r="DKZ6" s="58"/>
      <c r="DLA6" s="58"/>
      <c r="DLB6" s="58"/>
      <c r="DLC6" s="58"/>
      <c r="DLD6" s="58"/>
      <c r="DLE6" s="58"/>
      <c r="DLF6" s="58"/>
      <c r="DLG6" s="58"/>
      <c r="DLH6" s="58"/>
      <c r="DLI6" s="58"/>
      <c r="DLJ6" s="58"/>
      <c r="DLK6" s="58"/>
      <c r="DLL6" s="58"/>
      <c r="DLM6" s="58"/>
      <c r="DLN6" s="58"/>
      <c r="DLO6" s="58"/>
      <c r="DLP6" s="58"/>
      <c r="DLQ6" s="58"/>
      <c r="DLR6" s="58"/>
      <c r="DLS6" s="58"/>
      <c r="DLT6" s="58"/>
      <c r="DLU6" s="58"/>
      <c r="DLV6" s="58"/>
      <c r="DLW6" s="58"/>
      <c r="DLX6" s="58"/>
      <c r="DLY6" s="58"/>
      <c r="DLZ6" s="58"/>
      <c r="DMA6" s="58"/>
      <c r="DMB6" s="58"/>
      <c r="DMC6" s="58"/>
      <c r="DMD6" s="58"/>
      <c r="DME6" s="58"/>
      <c r="DMF6" s="58"/>
      <c r="DMG6" s="58"/>
      <c r="DMH6" s="58"/>
      <c r="DMI6" s="58"/>
      <c r="DMJ6" s="58"/>
      <c r="DMK6" s="58"/>
      <c r="DML6" s="58"/>
      <c r="DMM6" s="58"/>
      <c r="DMN6" s="58"/>
      <c r="DMO6" s="58"/>
      <c r="DMP6" s="58"/>
      <c r="DMQ6" s="58"/>
      <c r="DMR6" s="58"/>
      <c r="DMS6" s="58"/>
      <c r="DMT6" s="58"/>
      <c r="DMU6" s="58"/>
      <c r="DMV6" s="58"/>
      <c r="DMW6" s="58"/>
      <c r="DMX6" s="58"/>
      <c r="DMY6" s="58"/>
      <c r="DMZ6" s="58"/>
      <c r="DNA6" s="58"/>
      <c r="DNB6" s="58"/>
      <c r="DNC6" s="58"/>
      <c r="DND6" s="58"/>
      <c r="DNE6" s="58"/>
      <c r="DNF6" s="58"/>
      <c r="DNG6" s="58"/>
      <c r="DNH6" s="58"/>
      <c r="DNI6" s="58"/>
      <c r="DNJ6" s="58"/>
      <c r="DNK6" s="58"/>
      <c r="DNL6" s="58"/>
      <c r="DNM6" s="58"/>
      <c r="DNN6" s="58"/>
      <c r="DNO6" s="58"/>
      <c r="DNP6" s="58"/>
      <c r="DNQ6" s="58"/>
      <c r="DNR6" s="58"/>
      <c r="DNS6" s="58"/>
      <c r="DNT6" s="58"/>
      <c r="DNU6" s="58"/>
      <c r="DNV6" s="58"/>
      <c r="DNW6" s="58"/>
      <c r="DNX6" s="58"/>
      <c r="DNY6" s="58"/>
      <c r="DNZ6" s="58"/>
      <c r="DOA6" s="58"/>
      <c r="DOB6" s="58"/>
      <c r="DOC6" s="58"/>
      <c r="DOD6" s="58"/>
      <c r="DOE6" s="58"/>
      <c r="DOF6" s="58"/>
      <c r="DOG6" s="58"/>
      <c r="DOH6" s="58"/>
      <c r="DOI6" s="58"/>
      <c r="DOJ6" s="58"/>
      <c r="DOK6" s="58"/>
      <c r="DOL6" s="58"/>
      <c r="DOM6" s="58"/>
      <c r="DON6" s="58"/>
      <c r="DOO6" s="58"/>
      <c r="DOP6" s="58"/>
      <c r="DOQ6" s="58"/>
      <c r="DOR6" s="58"/>
      <c r="DOS6" s="58"/>
      <c r="DOT6" s="58"/>
      <c r="DOU6" s="58"/>
      <c r="DOV6" s="58"/>
      <c r="DOW6" s="58"/>
      <c r="DOX6" s="58"/>
      <c r="DOY6" s="58"/>
      <c r="DOZ6" s="58"/>
      <c r="DPA6" s="58"/>
      <c r="DPB6" s="58"/>
      <c r="DPC6" s="58"/>
      <c r="DPD6" s="58"/>
      <c r="DPE6" s="58"/>
      <c r="DPF6" s="58"/>
      <c r="DPG6" s="58"/>
      <c r="DPH6" s="58"/>
      <c r="DPI6" s="58"/>
      <c r="DPJ6" s="58"/>
      <c r="DPK6" s="58"/>
      <c r="DPL6" s="58"/>
      <c r="DPM6" s="58"/>
      <c r="DPN6" s="58"/>
      <c r="DPO6" s="58"/>
      <c r="DPP6" s="58"/>
      <c r="DPQ6" s="58"/>
      <c r="DPR6" s="58"/>
      <c r="DPS6" s="58"/>
      <c r="DPT6" s="58"/>
      <c r="DPU6" s="58"/>
      <c r="DPV6" s="58"/>
      <c r="DPW6" s="58"/>
      <c r="DPX6" s="58"/>
      <c r="DPY6" s="58"/>
      <c r="DPZ6" s="58"/>
      <c r="DQA6" s="58"/>
      <c r="DQB6" s="58"/>
      <c r="DQC6" s="58"/>
      <c r="DQD6" s="58"/>
      <c r="DQE6" s="58"/>
      <c r="DQF6" s="58"/>
      <c r="DQG6" s="58"/>
      <c r="DQH6" s="58"/>
      <c r="DQI6" s="58"/>
      <c r="DQJ6" s="58"/>
      <c r="DQK6" s="58"/>
      <c r="DQL6" s="58"/>
      <c r="DQM6" s="58"/>
      <c r="DQN6" s="58"/>
      <c r="DQO6" s="58"/>
      <c r="DQP6" s="58"/>
      <c r="DQQ6" s="58"/>
      <c r="DQR6" s="58"/>
      <c r="DQS6" s="58"/>
      <c r="DQT6" s="58"/>
      <c r="DQU6" s="58"/>
      <c r="DQV6" s="58"/>
      <c r="DQW6" s="58"/>
      <c r="DQX6" s="58"/>
      <c r="DQY6" s="58"/>
      <c r="DQZ6" s="58"/>
      <c r="DRA6" s="58"/>
      <c r="DRB6" s="58"/>
      <c r="DRC6" s="58"/>
      <c r="DRD6" s="58"/>
      <c r="DRE6" s="58"/>
      <c r="DRF6" s="58"/>
      <c r="DRG6" s="58"/>
      <c r="DRH6" s="58"/>
      <c r="DRI6" s="58"/>
      <c r="DRJ6" s="58"/>
      <c r="DRK6" s="58"/>
      <c r="DRL6" s="58"/>
      <c r="DRM6" s="58"/>
      <c r="DRN6" s="58"/>
      <c r="DRO6" s="58"/>
      <c r="DRP6" s="58"/>
      <c r="DRQ6" s="58"/>
      <c r="DRR6" s="58"/>
      <c r="DRS6" s="58"/>
      <c r="DRT6" s="58"/>
      <c r="DRU6" s="58"/>
      <c r="DRV6" s="58"/>
      <c r="DRW6" s="58"/>
      <c r="DRX6" s="58"/>
      <c r="DRY6" s="58"/>
      <c r="DRZ6" s="58"/>
      <c r="DSA6" s="58"/>
      <c r="DSB6" s="58"/>
      <c r="DSC6" s="58"/>
      <c r="DSD6" s="58"/>
      <c r="DSE6" s="58"/>
      <c r="DSF6" s="58"/>
      <c r="DSG6" s="58"/>
      <c r="DSH6" s="58"/>
      <c r="DSI6" s="58"/>
      <c r="DSJ6" s="58"/>
      <c r="DSK6" s="58"/>
      <c r="DSL6" s="58"/>
      <c r="DSM6" s="58"/>
      <c r="DSN6" s="58"/>
      <c r="DSO6" s="58"/>
      <c r="DSP6" s="58"/>
      <c r="DSQ6" s="58"/>
      <c r="DSR6" s="58"/>
      <c r="DSS6" s="58"/>
      <c r="DST6" s="58"/>
      <c r="DSU6" s="58"/>
      <c r="DSV6" s="58"/>
      <c r="DSW6" s="58"/>
      <c r="DSX6" s="58"/>
      <c r="DSY6" s="58"/>
      <c r="DSZ6" s="58"/>
      <c r="DTA6" s="58"/>
      <c r="DTB6" s="58"/>
      <c r="DTC6" s="58"/>
      <c r="DTD6" s="58"/>
      <c r="DTE6" s="58"/>
      <c r="DTF6" s="58"/>
      <c r="DTG6" s="58"/>
      <c r="DTH6" s="58"/>
      <c r="DTI6" s="58"/>
      <c r="DTJ6" s="58"/>
      <c r="DTK6" s="58"/>
      <c r="DTL6" s="58"/>
      <c r="DTM6" s="58"/>
      <c r="DTN6" s="58"/>
      <c r="DTO6" s="58"/>
      <c r="DTP6" s="58"/>
      <c r="DTQ6" s="58"/>
      <c r="DTR6" s="58"/>
      <c r="DTS6" s="58"/>
      <c r="DTT6" s="58"/>
      <c r="DTU6" s="58"/>
      <c r="DTV6" s="58"/>
      <c r="DTW6" s="58"/>
      <c r="DTX6" s="58"/>
      <c r="DTY6" s="58"/>
      <c r="DTZ6" s="58"/>
      <c r="DUA6" s="58"/>
      <c r="DUB6" s="58"/>
      <c r="DUC6" s="58"/>
      <c r="DUD6" s="58"/>
      <c r="DUE6" s="58"/>
      <c r="DUF6" s="58"/>
      <c r="DUG6" s="58"/>
      <c r="DUH6" s="58"/>
      <c r="DUI6" s="58"/>
      <c r="DUJ6" s="58"/>
      <c r="DUK6" s="58"/>
      <c r="DUL6" s="58"/>
      <c r="DUM6" s="58"/>
      <c r="DUN6" s="58"/>
      <c r="DUO6" s="58"/>
      <c r="DUP6" s="58"/>
      <c r="DUQ6" s="58"/>
      <c r="DUR6" s="58"/>
      <c r="DUS6" s="58"/>
      <c r="DUT6" s="58"/>
      <c r="DUU6" s="58"/>
      <c r="DUV6" s="58"/>
      <c r="DUW6" s="58"/>
      <c r="DUX6" s="58"/>
      <c r="DUY6" s="58"/>
      <c r="DUZ6" s="58"/>
      <c r="DVA6" s="58"/>
      <c r="DVB6" s="58"/>
      <c r="DVC6" s="58"/>
      <c r="DVD6" s="58"/>
      <c r="DVE6" s="58"/>
      <c r="DVF6" s="58"/>
      <c r="DVG6" s="58"/>
      <c r="DVH6" s="58"/>
      <c r="DVI6" s="58"/>
      <c r="DVJ6" s="58"/>
      <c r="DVK6" s="58"/>
      <c r="DVL6" s="58"/>
      <c r="DVM6" s="58"/>
      <c r="DVN6" s="58"/>
      <c r="DVO6" s="58"/>
      <c r="DVP6" s="58"/>
      <c r="DVQ6" s="58"/>
      <c r="DVR6" s="58"/>
      <c r="DVS6" s="58"/>
      <c r="DVT6" s="58"/>
      <c r="DVU6" s="58"/>
      <c r="DVV6" s="58"/>
      <c r="DVW6" s="58"/>
      <c r="DVX6" s="58"/>
      <c r="DVY6" s="58"/>
      <c r="DVZ6" s="58"/>
      <c r="DWA6" s="58"/>
      <c r="DWB6" s="58"/>
      <c r="DWC6" s="58"/>
      <c r="DWD6" s="58"/>
      <c r="DWE6" s="58"/>
      <c r="DWF6" s="58"/>
      <c r="DWG6" s="58"/>
      <c r="DWH6" s="58"/>
      <c r="DWI6" s="58"/>
      <c r="DWJ6" s="58"/>
      <c r="DWK6" s="58"/>
      <c r="DWL6" s="58"/>
      <c r="DWM6" s="58"/>
      <c r="DWN6" s="58"/>
      <c r="DWO6" s="58"/>
      <c r="DWP6" s="58"/>
      <c r="DWQ6" s="58"/>
      <c r="DWR6" s="58"/>
      <c r="DWS6" s="58"/>
      <c r="DWT6" s="58"/>
      <c r="DWU6" s="58"/>
      <c r="DWV6" s="58"/>
      <c r="DWW6" s="58"/>
      <c r="DWX6" s="58"/>
      <c r="DWY6" s="58"/>
      <c r="DWZ6" s="58"/>
      <c r="DXA6" s="58"/>
      <c r="DXB6" s="58"/>
      <c r="DXC6" s="58"/>
      <c r="DXD6" s="58"/>
      <c r="DXE6" s="58"/>
      <c r="DXF6" s="58"/>
      <c r="DXG6" s="58"/>
      <c r="DXH6" s="58"/>
      <c r="DXI6" s="58"/>
      <c r="DXJ6" s="58"/>
      <c r="DXK6" s="58"/>
      <c r="DXL6" s="58"/>
      <c r="DXM6" s="58"/>
      <c r="DXN6" s="58"/>
      <c r="DXO6" s="58"/>
      <c r="DXP6" s="58"/>
      <c r="DXQ6" s="58"/>
      <c r="DXR6" s="58"/>
      <c r="DXS6" s="58"/>
      <c r="DXT6" s="58"/>
      <c r="DXU6" s="58"/>
      <c r="DXV6" s="58"/>
      <c r="DXW6" s="58"/>
      <c r="DXX6" s="58"/>
      <c r="DXY6" s="58"/>
      <c r="DXZ6" s="58"/>
      <c r="DYA6" s="58"/>
      <c r="DYB6" s="58"/>
      <c r="DYC6" s="58"/>
      <c r="DYD6" s="58"/>
      <c r="DYE6" s="58"/>
      <c r="DYF6" s="58"/>
      <c r="DYG6" s="58"/>
      <c r="DYH6" s="58"/>
      <c r="DYI6" s="58"/>
      <c r="DYJ6" s="58"/>
      <c r="DYK6" s="58"/>
      <c r="DYL6" s="58"/>
      <c r="DYM6" s="58"/>
      <c r="DYN6" s="58"/>
      <c r="DYO6" s="58"/>
      <c r="DYP6" s="58"/>
      <c r="DYQ6" s="58"/>
      <c r="DYR6" s="58"/>
      <c r="DYS6" s="58"/>
      <c r="DYT6" s="58"/>
      <c r="DYU6" s="58"/>
      <c r="DYV6" s="58"/>
      <c r="DYW6" s="58"/>
      <c r="DYX6" s="58"/>
      <c r="DYY6" s="58"/>
      <c r="DYZ6" s="58"/>
      <c r="DZA6" s="58"/>
      <c r="DZB6" s="58"/>
      <c r="DZC6" s="58"/>
      <c r="DZD6" s="58"/>
      <c r="DZE6" s="58"/>
      <c r="DZF6" s="58"/>
      <c r="DZG6" s="58"/>
      <c r="DZH6" s="58"/>
      <c r="DZI6" s="58"/>
      <c r="DZJ6" s="58"/>
      <c r="DZK6" s="58"/>
      <c r="DZL6" s="58"/>
      <c r="DZM6" s="58"/>
      <c r="DZN6" s="58"/>
      <c r="DZO6" s="58"/>
      <c r="DZP6" s="58"/>
      <c r="DZQ6" s="58"/>
      <c r="DZR6" s="58"/>
      <c r="DZS6" s="58"/>
      <c r="DZT6" s="58"/>
      <c r="DZU6" s="58"/>
      <c r="DZV6" s="58"/>
      <c r="DZW6" s="58"/>
      <c r="DZX6" s="58"/>
      <c r="DZY6" s="58"/>
      <c r="DZZ6" s="58"/>
      <c r="EAA6" s="58"/>
      <c r="EAB6" s="58"/>
      <c r="EAC6" s="58"/>
      <c r="EAD6" s="58"/>
      <c r="EAE6" s="58"/>
      <c r="EAF6" s="58"/>
      <c r="EAG6" s="58"/>
      <c r="EAH6" s="58"/>
      <c r="EAI6" s="58"/>
      <c r="EAJ6" s="58"/>
      <c r="EAK6" s="58"/>
      <c r="EAL6" s="58"/>
      <c r="EAM6" s="58"/>
      <c r="EAN6" s="58"/>
      <c r="EAO6" s="58"/>
      <c r="EAP6" s="58"/>
      <c r="EAQ6" s="58"/>
      <c r="EAR6" s="58"/>
      <c r="EAS6" s="58"/>
      <c r="EAT6" s="58"/>
      <c r="EAU6" s="58"/>
      <c r="EAV6" s="58"/>
      <c r="EAW6" s="58"/>
      <c r="EAX6" s="58"/>
      <c r="EAY6" s="58"/>
      <c r="EAZ6" s="58"/>
      <c r="EBA6" s="58"/>
      <c r="EBB6" s="58"/>
      <c r="EBC6" s="58"/>
      <c r="EBD6" s="58"/>
      <c r="EBE6" s="58"/>
      <c r="EBF6" s="58"/>
      <c r="EBG6" s="58"/>
      <c r="EBH6" s="58"/>
      <c r="EBI6" s="58"/>
      <c r="EBJ6" s="58"/>
      <c r="EBK6" s="58"/>
      <c r="EBL6" s="58"/>
      <c r="EBM6" s="58"/>
      <c r="EBN6" s="58"/>
      <c r="EBO6" s="58"/>
      <c r="EBP6" s="58"/>
      <c r="EBQ6" s="58"/>
      <c r="EBR6" s="58"/>
      <c r="EBS6" s="58"/>
      <c r="EBT6" s="58"/>
      <c r="EBU6" s="58"/>
      <c r="EBV6" s="58"/>
      <c r="EBW6" s="58"/>
      <c r="EBX6" s="58"/>
      <c r="EBY6" s="58"/>
      <c r="EBZ6" s="58"/>
      <c r="ECA6" s="58"/>
      <c r="ECB6" s="58"/>
      <c r="ECC6" s="58"/>
      <c r="ECD6" s="58"/>
      <c r="ECE6" s="58"/>
      <c r="ECF6" s="58"/>
      <c r="ECG6" s="58"/>
      <c r="ECH6" s="58"/>
      <c r="ECI6" s="58"/>
      <c r="ECJ6" s="58"/>
      <c r="ECK6" s="58"/>
      <c r="ECL6" s="58"/>
      <c r="ECM6" s="58"/>
      <c r="ECN6" s="58"/>
      <c r="ECO6" s="58"/>
      <c r="ECP6" s="58"/>
      <c r="ECQ6" s="58"/>
      <c r="ECR6" s="58"/>
      <c r="ECS6" s="58"/>
      <c r="ECT6" s="58"/>
      <c r="ECU6" s="58"/>
      <c r="ECV6" s="58"/>
      <c r="ECW6" s="58"/>
      <c r="ECX6" s="58"/>
      <c r="ECY6" s="58"/>
      <c r="ECZ6" s="58"/>
      <c r="EDA6" s="58"/>
      <c r="EDB6" s="58"/>
      <c r="EDC6" s="58"/>
      <c r="EDD6" s="58"/>
      <c r="EDE6" s="58"/>
      <c r="EDF6" s="58"/>
      <c r="EDG6" s="58"/>
      <c r="EDH6" s="58"/>
      <c r="EDI6" s="58"/>
      <c r="EDJ6" s="58"/>
      <c r="EDK6" s="58"/>
      <c r="EDL6" s="58"/>
      <c r="EDM6" s="58"/>
      <c r="EDN6" s="58"/>
      <c r="EDO6" s="58"/>
      <c r="EDP6" s="58"/>
      <c r="EDQ6" s="58"/>
      <c r="EDR6" s="58"/>
      <c r="EDS6" s="58"/>
      <c r="EDT6" s="58"/>
      <c r="EDU6" s="58"/>
      <c r="EDV6" s="58"/>
      <c r="EDW6" s="58"/>
      <c r="EDX6" s="58"/>
      <c r="EDY6" s="58"/>
      <c r="EDZ6" s="58"/>
      <c r="EEA6" s="58"/>
      <c r="EEB6" s="58"/>
      <c r="EEC6" s="58"/>
      <c r="EED6" s="58"/>
      <c r="EEE6" s="58"/>
      <c r="EEF6" s="58"/>
      <c r="EEG6" s="58"/>
      <c r="EEH6" s="58"/>
      <c r="EEI6" s="58"/>
      <c r="EEJ6" s="58"/>
      <c r="EEK6" s="58"/>
      <c r="EEL6" s="58"/>
      <c r="EEM6" s="58"/>
      <c r="EEN6" s="58"/>
      <c r="EEO6" s="58"/>
      <c r="EEP6" s="58"/>
      <c r="EEQ6" s="58"/>
      <c r="EER6" s="58"/>
      <c r="EES6" s="58"/>
      <c r="EET6" s="58"/>
      <c r="EEU6" s="58"/>
      <c r="EEV6" s="58"/>
      <c r="EEW6" s="58"/>
      <c r="EEX6" s="58"/>
      <c r="EEY6" s="58"/>
      <c r="EEZ6" s="58"/>
      <c r="EFA6" s="58"/>
      <c r="EFB6" s="58"/>
      <c r="EFC6" s="58"/>
      <c r="EFD6" s="58"/>
      <c r="EFE6" s="58"/>
      <c r="EFF6" s="58"/>
      <c r="EFG6" s="58"/>
      <c r="EFH6" s="58"/>
      <c r="EFI6" s="58"/>
      <c r="EFJ6" s="58"/>
      <c r="EFK6" s="58"/>
      <c r="EFL6" s="58"/>
      <c r="EFM6" s="58"/>
      <c r="EFN6" s="58"/>
      <c r="EFO6" s="58"/>
      <c r="EFP6" s="58"/>
      <c r="EFQ6" s="58"/>
      <c r="EFR6" s="58"/>
      <c r="EFS6" s="58"/>
      <c r="EFT6" s="58"/>
      <c r="EFU6" s="58"/>
      <c r="EFV6" s="58"/>
      <c r="EFW6" s="58"/>
      <c r="EFX6" s="58"/>
      <c r="EFY6" s="58"/>
      <c r="EFZ6" s="58"/>
      <c r="EGA6" s="58"/>
      <c r="EGB6" s="58"/>
      <c r="EGC6" s="58"/>
      <c r="EGD6" s="58"/>
      <c r="EGE6" s="58"/>
      <c r="EGF6" s="58"/>
      <c r="EGG6" s="58"/>
      <c r="EGH6" s="58"/>
      <c r="EGI6" s="58"/>
      <c r="EGJ6" s="58"/>
      <c r="EGK6" s="58"/>
      <c r="EGL6" s="58"/>
      <c r="EGM6" s="58"/>
      <c r="EGN6" s="58"/>
      <c r="EGO6" s="58"/>
      <c r="EGP6" s="58"/>
      <c r="EGQ6" s="58"/>
      <c r="EGR6" s="58"/>
      <c r="EGS6" s="58"/>
      <c r="EGT6" s="58"/>
      <c r="EGU6" s="58"/>
      <c r="EGV6" s="58"/>
      <c r="EGW6" s="58"/>
      <c r="EGX6" s="58"/>
      <c r="EGY6" s="58"/>
      <c r="EGZ6" s="58"/>
      <c r="EHA6" s="58"/>
      <c r="EHB6" s="58"/>
      <c r="EHC6" s="58"/>
      <c r="EHD6" s="58"/>
      <c r="EHE6" s="58"/>
      <c r="EHF6" s="58"/>
      <c r="EHG6" s="58"/>
      <c r="EHH6" s="58"/>
      <c r="EHI6" s="58"/>
      <c r="EHJ6" s="58"/>
      <c r="EHK6" s="58"/>
      <c r="EHL6" s="58"/>
      <c r="EHM6" s="58"/>
      <c r="EHN6" s="58"/>
      <c r="EHO6" s="58"/>
      <c r="EHP6" s="58"/>
      <c r="EHQ6" s="58"/>
      <c r="EHR6" s="58"/>
      <c r="EHS6" s="58"/>
      <c r="EHT6" s="58"/>
      <c r="EHU6" s="58"/>
      <c r="EHV6" s="58"/>
      <c r="EHW6" s="58"/>
      <c r="EHX6" s="58"/>
      <c r="EHY6" s="58"/>
      <c r="EHZ6" s="58"/>
      <c r="EIA6" s="58"/>
      <c r="EIB6" s="58"/>
      <c r="EIC6" s="58"/>
      <c r="EID6" s="58"/>
      <c r="EIE6" s="58"/>
      <c r="EIF6" s="58"/>
      <c r="EIG6" s="58"/>
      <c r="EIH6" s="58"/>
      <c r="EII6" s="58"/>
      <c r="EIJ6" s="58"/>
      <c r="EIK6" s="58"/>
      <c r="EIL6" s="58"/>
      <c r="EIM6" s="58"/>
      <c r="EIN6" s="58"/>
      <c r="EIO6" s="58"/>
      <c r="EIP6" s="58"/>
      <c r="EIQ6" s="58"/>
      <c r="EIR6" s="58"/>
      <c r="EIS6" s="58"/>
      <c r="EIT6" s="58"/>
      <c r="EIU6" s="58"/>
      <c r="EIV6" s="58"/>
      <c r="EIW6" s="58"/>
      <c r="EIX6" s="58"/>
      <c r="EIY6" s="58"/>
      <c r="EIZ6" s="58"/>
      <c r="EJA6" s="58"/>
      <c r="EJB6" s="58"/>
      <c r="EJC6" s="58"/>
      <c r="EJD6" s="58"/>
      <c r="EJE6" s="58"/>
      <c r="EJF6" s="58"/>
      <c r="EJG6" s="58"/>
      <c r="EJH6" s="58"/>
      <c r="EJI6" s="58"/>
      <c r="EJJ6" s="58"/>
      <c r="EJK6" s="58"/>
      <c r="EJL6" s="58"/>
      <c r="EJM6" s="58"/>
      <c r="EJN6" s="58"/>
      <c r="EJO6" s="58"/>
      <c r="EJP6" s="58"/>
      <c r="EJQ6" s="58"/>
      <c r="EJR6" s="58"/>
      <c r="EJS6" s="58"/>
      <c r="EJT6" s="58"/>
      <c r="EJU6" s="58"/>
      <c r="EJV6" s="58"/>
      <c r="EJW6" s="58"/>
      <c r="EJX6" s="58"/>
      <c r="EJY6" s="58"/>
      <c r="EJZ6" s="58"/>
      <c r="EKA6" s="58"/>
      <c r="EKB6" s="58"/>
      <c r="EKC6" s="58"/>
      <c r="EKD6" s="58"/>
      <c r="EKE6" s="58"/>
      <c r="EKF6" s="58"/>
      <c r="EKG6" s="58"/>
      <c r="EKH6" s="58"/>
      <c r="EKI6" s="58"/>
      <c r="EKJ6" s="58"/>
      <c r="EKK6" s="58"/>
      <c r="EKL6" s="58"/>
      <c r="EKM6" s="58"/>
      <c r="EKN6" s="58"/>
      <c r="EKO6" s="58"/>
      <c r="EKP6" s="58"/>
      <c r="EKQ6" s="58"/>
      <c r="EKR6" s="58"/>
      <c r="EKS6" s="58"/>
      <c r="EKT6" s="58"/>
      <c r="EKU6" s="58"/>
      <c r="EKV6" s="58"/>
      <c r="EKW6" s="58"/>
      <c r="EKX6" s="58"/>
      <c r="EKY6" s="58"/>
      <c r="EKZ6" s="58"/>
      <c r="ELA6" s="58"/>
      <c r="ELB6" s="58"/>
      <c r="ELC6" s="58"/>
      <c r="ELD6" s="58"/>
      <c r="ELE6" s="58"/>
      <c r="ELF6" s="58"/>
      <c r="ELG6" s="58"/>
      <c r="ELH6" s="58"/>
      <c r="ELI6" s="58"/>
      <c r="ELJ6" s="58"/>
      <c r="ELK6" s="58"/>
      <c r="ELL6" s="58"/>
      <c r="ELM6" s="58"/>
      <c r="ELN6" s="58"/>
      <c r="ELO6" s="58"/>
      <c r="ELP6" s="58"/>
      <c r="ELQ6" s="58"/>
      <c r="ELR6" s="58"/>
      <c r="ELS6" s="58"/>
      <c r="ELT6" s="58"/>
      <c r="ELU6" s="58"/>
      <c r="ELV6" s="58"/>
      <c r="ELW6" s="58"/>
      <c r="ELX6" s="58"/>
      <c r="ELY6" s="58"/>
      <c r="ELZ6" s="58"/>
      <c r="EMA6" s="58"/>
      <c r="EMB6" s="58"/>
      <c r="EMC6" s="58"/>
      <c r="EMD6" s="58"/>
      <c r="EME6" s="58"/>
      <c r="EMF6" s="58"/>
      <c r="EMG6" s="58"/>
      <c r="EMH6" s="58"/>
      <c r="EMI6" s="58"/>
      <c r="EMJ6" s="58"/>
      <c r="EMK6" s="58"/>
      <c r="EML6" s="58"/>
      <c r="EMM6" s="58"/>
      <c r="EMN6" s="58"/>
      <c r="EMO6" s="58"/>
      <c r="EMP6" s="58"/>
      <c r="EMQ6" s="58"/>
      <c r="EMR6" s="58"/>
      <c r="EMS6" s="58"/>
      <c r="EMT6" s="58"/>
      <c r="EMU6" s="58"/>
      <c r="EMV6" s="58"/>
      <c r="EMW6" s="58"/>
      <c r="EMX6" s="58"/>
      <c r="EMY6" s="58"/>
      <c r="EMZ6" s="58"/>
      <c r="ENA6" s="58"/>
      <c r="ENB6" s="58"/>
      <c r="ENC6" s="58"/>
      <c r="END6" s="58"/>
      <c r="ENE6" s="58"/>
      <c r="ENF6" s="58"/>
      <c r="ENG6" s="58"/>
      <c r="ENH6" s="58"/>
      <c r="ENI6" s="58"/>
      <c r="ENJ6" s="58"/>
      <c r="ENK6" s="58"/>
      <c r="ENL6" s="58"/>
      <c r="ENM6" s="58"/>
      <c r="ENN6" s="58"/>
      <c r="ENO6" s="58"/>
      <c r="ENP6" s="58"/>
      <c r="ENQ6" s="58"/>
      <c r="ENR6" s="58"/>
      <c r="ENS6" s="58"/>
      <c r="ENT6" s="58"/>
      <c r="ENU6" s="58"/>
      <c r="ENV6" s="58"/>
      <c r="ENW6" s="58"/>
      <c r="ENX6" s="58"/>
      <c r="ENY6" s="58"/>
      <c r="ENZ6" s="58"/>
      <c r="EOA6" s="58"/>
      <c r="EOB6" s="58"/>
      <c r="EOC6" s="58"/>
      <c r="EOD6" s="58"/>
      <c r="EOE6" s="58"/>
      <c r="EOF6" s="58"/>
      <c r="EOG6" s="58"/>
      <c r="EOH6" s="58"/>
      <c r="EOI6" s="58"/>
      <c r="EOJ6" s="58"/>
      <c r="EOK6" s="58"/>
      <c r="EOL6" s="58"/>
      <c r="EOM6" s="58"/>
      <c r="EON6" s="58"/>
      <c r="EOO6" s="58"/>
      <c r="EOP6" s="58"/>
      <c r="EOQ6" s="58"/>
      <c r="EOR6" s="58"/>
      <c r="EOS6" s="58"/>
      <c r="EOT6" s="58"/>
      <c r="EOU6" s="58"/>
      <c r="EOV6" s="58"/>
      <c r="EOW6" s="58"/>
      <c r="EOX6" s="58"/>
      <c r="EOY6" s="58"/>
      <c r="EOZ6" s="58"/>
      <c r="EPA6" s="58"/>
      <c r="EPB6" s="58"/>
      <c r="EPC6" s="58"/>
      <c r="EPD6" s="58"/>
      <c r="EPE6" s="58"/>
      <c r="EPF6" s="58"/>
      <c r="EPG6" s="58"/>
      <c r="EPH6" s="58"/>
      <c r="EPI6" s="58"/>
      <c r="EPJ6" s="58"/>
      <c r="EPK6" s="58"/>
      <c r="EPL6" s="58"/>
      <c r="EPM6" s="58"/>
      <c r="EPN6" s="58"/>
      <c r="EPO6" s="58"/>
      <c r="EPP6" s="58"/>
      <c r="EPQ6" s="58"/>
      <c r="EPR6" s="58"/>
      <c r="EPS6" s="58"/>
      <c r="EPT6" s="58"/>
      <c r="EPU6" s="58"/>
      <c r="EPV6" s="58"/>
      <c r="EPW6" s="58"/>
      <c r="EPX6" s="58"/>
      <c r="EPY6" s="58"/>
      <c r="EPZ6" s="58"/>
      <c r="EQA6" s="58"/>
      <c r="EQB6" s="58"/>
      <c r="EQC6" s="58"/>
      <c r="EQD6" s="58"/>
      <c r="EQE6" s="58"/>
      <c r="EQF6" s="58"/>
      <c r="EQG6" s="58"/>
      <c r="EQH6" s="58"/>
      <c r="EQI6" s="58"/>
      <c r="EQJ6" s="58"/>
      <c r="EQK6" s="58"/>
      <c r="EQL6" s="58"/>
      <c r="EQM6" s="58"/>
      <c r="EQN6" s="58"/>
      <c r="EQO6" s="58"/>
      <c r="EQP6" s="58"/>
      <c r="EQQ6" s="58"/>
      <c r="EQR6" s="58"/>
      <c r="EQS6" s="58"/>
      <c r="EQT6" s="58"/>
      <c r="EQU6" s="58"/>
      <c r="EQV6" s="58"/>
      <c r="EQW6" s="58"/>
      <c r="EQX6" s="58"/>
      <c r="EQY6" s="58"/>
      <c r="EQZ6" s="58"/>
      <c r="ERA6" s="58"/>
      <c r="ERB6" s="58"/>
      <c r="ERC6" s="58"/>
      <c r="ERD6" s="58"/>
      <c r="ERE6" s="58"/>
      <c r="ERF6" s="58"/>
      <c r="ERG6" s="58"/>
      <c r="ERH6" s="58"/>
      <c r="ERI6" s="58"/>
      <c r="ERJ6" s="58"/>
      <c r="ERK6" s="58"/>
      <c r="ERL6" s="58"/>
      <c r="ERM6" s="58"/>
      <c r="ERN6" s="58"/>
      <c r="ERO6" s="58"/>
      <c r="ERP6" s="58"/>
      <c r="ERQ6" s="58"/>
      <c r="ERR6" s="58"/>
      <c r="ERS6" s="58"/>
      <c r="ERT6" s="58"/>
      <c r="ERU6" s="58"/>
      <c r="ERV6" s="58"/>
      <c r="ERW6" s="58"/>
      <c r="ERX6" s="58"/>
      <c r="ERY6" s="58"/>
      <c r="ERZ6" s="58"/>
      <c r="ESA6" s="58"/>
      <c r="ESB6" s="58"/>
      <c r="ESC6" s="58"/>
      <c r="ESD6" s="58"/>
      <c r="ESE6" s="58"/>
      <c r="ESF6" s="58"/>
      <c r="ESG6" s="58"/>
      <c r="ESH6" s="58"/>
      <c r="ESI6" s="58"/>
      <c r="ESJ6" s="58"/>
      <c r="ESK6" s="58"/>
      <c r="ESL6" s="58"/>
      <c r="ESM6" s="58"/>
      <c r="ESN6" s="58"/>
      <c r="ESO6" s="58"/>
      <c r="ESP6" s="58"/>
      <c r="ESQ6" s="58"/>
      <c r="ESR6" s="58"/>
      <c r="ESS6" s="58"/>
      <c r="EST6" s="58"/>
      <c r="ESU6" s="58"/>
      <c r="ESV6" s="58"/>
      <c r="ESW6" s="58"/>
      <c r="ESX6" s="58"/>
      <c r="ESY6" s="58"/>
      <c r="ESZ6" s="58"/>
      <c r="ETA6" s="58"/>
      <c r="ETB6" s="58"/>
      <c r="ETC6" s="58"/>
      <c r="ETD6" s="58"/>
      <c r="ETE6" s="58"/>
      <c r="ETF6" s="58"/>
      <c r="ETG6" s="58"/>
      <c r="ETH6" s="58"/>
      <c r="ETI6" s="58"/>
      <c r="ETJ6" s="58"/>
      <c r="ETK6" s="58"/>
      <c r="ETL6" s="58"/>
      <c r="ETM6" s="58"/>
      <c r="ETN6" s="58"/>
      <c r="ETO6" s="58"/>
      <c r="ETP6" s="58"/>
      <c r="ETQ6" s="58"/>
      <c r="ETR6" s="58"/>
      <c r="ETS6" s="58"/>
      <c r="ETT6" s="58"/>
      <c r="ETU6" s="58"/>
      <c r="ETV6" s="58"/>
      <c r="ETW6" s="58"/>
      <c r="ETX6" s="58"/>
      <c r="ETY6" s="58"/>
      <c r="ETZ6" s="58"/>
      <c r="EUA6" s="58"/>
      <c r="EUB6" s="58"/>
      <c r="EUC6" s="58"/>
      <c r="EUD6" s="58"/>
      <c r="EUE6" s="58"/>
      <c r="EUF6" s="58"/>
      <c r="EUG6" s="58"/>
      <c r="EUH6" s="58"/>
      <c r="EUI6" s="58"/>
      <c r="EUJ6" s="58"/>
      <c r="EUK6" s="58"/>
      <c r="EUL6" s="58"/>
      <c r="EUM6" s="58"/>
      <c r="EUN6" s="58"/>
      <c r="EUO6" s="58"/>
      <c r="EUP6" s="58"/>
      <c r="EUQ6" s="58"/>
      <c r="EUR6" s="58"/>
      <c r="EUS6" s="58"/>
      <c r="EUT6" s="58"/>
      <c r="EUU6" s="58"/>
      <c r="EUV6" s="58"/>
      <c r="EUW6" s="58"/>
      <c r="EUX6" s="58"/>
      <c r="EUY6" s="58"/>
      <c r="EUZ6" s="58"/>
      <c r="EVA6" s="58"/>
      <c r="EVB6" s="58"/>
      <c r="EVC6" s="58"/>
      <c r="EVD6" s="58"/>
      <c r="EVE6" s="58"/>
      <c r="EVF6" s="58"/>
      <c r="EVG6" s="58"/>
      <c r="EVH6" s="58"/>
      <c r="EVI6" s="58"/>
      <c r="EVJ6" s="58"/>
      <c r="EVK6" s="58"/>
      <c r="EVL6" s="58"/>
      <c r="EVM6" s="58"/>
      <c r="EVN6" s="58"/>
      <c r="EVO6" s="58"/>
      <c r="EVP6" s="58"/>
      <c r="EVQ6" s="58"/>
      <c r="EVR6" s="58"/>
      <c r="EVS6" s="58"/>
      <c r="EVT6" s="58"/>
      <c r="EVU6" s="58"/>
      <c r="EVV6" s="58"/>
      <c r="EVW6" s="58"/>
      <c r="EVX6" s="58"/>
      <c r="EVY6" s="58"/>
      <c r="EVZ6" s="58"/>
      <c r="EWA6" s="58"/>
      <c r="EWB6" s="58"/>
      <c r="EWC6" s="58"/>
      <c r="EWD6" s="58"/>
      <c r="EWE6" s="58"/>
      <c r="EWF6" s="58"/>
      <c r="EWG6" s="58"/>
      <c r="EWH6" s="58"/>
      <c r="EWI6" s="58"/>
      <c r="EWJ6" s="58"/>
      <c r="EWK6" s="58"/>
      <c r="EWL6" s="58"/>
      <c r="EWM6" s="58"/>
      <c r="EWN6" s="58"/>
      <c r="EWO6" s="58"/>
      <c r="EWP6" s="58"/>
      <c r="EWQ6" s="58"/>
      <c r="EWR6" s="58"/>
      <c r="EWS6" s="58"/>
      <c r="EWT6" s="58"/>
      <c r="EWU6" s="58"/>
      <c r="EWV6" s="58"/>
      <c r="EWW6" s="58"/>
      <c r="EWX6" s="58"/>
      <c r="EWY6" s="58"/>
      <c r="EWZ6" s="58"/>
      <c r="EXA6" s="58"/>
      <c r="EXB6" s="58"/>
      <c r="EXC6" s="58"/>
      <c r="EXD6" s="58"/>
      <c r="EXE6" s="58"/>
      <c r="EXF6" s="58"/>
      <c r="EXG6" s="58"/>
      <c r="EXH6" s="58"/>
      <c r="EXI6" s="58"/>
      <c r="EXJ6" s="58"/>
      <c r="EXK6" s="58"/>
      <c r="EXL6" s="58"/>
      <c r="EXM6" s="58"/>
      <c r="EXN6" s="58"/>
      <c r="EXO6" s="58"/>
      <c r="EXP6" s="58"/>
      <c r="EXQ6" s="58"/>
      <c r="EXR6" s="58"/>
      <c r="EXS6" s="58"/>
      <c r="EXT6" s="58"/>
      <c r="EXU6" s="58"/>
      <c r="EXV6" s="58"/>
      <c r="EXW6" s="58"/>
      <c r="EXX6" s="58"/>
      <c r="EXY6" s="58"/>
      <c r="EXZ6" s="58"/>
      <c r="EYA6" s="58"/>
      <c r="EYB6" s="58"/>
      <c r="EYC6" s="58"/>
      <c r="EYD6" s="58"/>
      <c r="EYE6" s="58"/>
      <c r="EYF6" s="58"/>
      <c r="EYG6" s="58"/>
      <c r="EYH6" s="58"/>
      <c r="EYI6" s="58"/>
      <c r="EYJ6" s="58"/>
      <c r="EYK6" s="58"/>
      <c r="EYL6" s="58"/>
      <c r="EYM6" s="58"/>
      <c r="EYN6" s="58"/>
      <c r="EYO6" s="58"/>
      <c r="EYP6" s="58"/>
      <c r="EYQ6" s="58"/>
      <c r="EYR6" s="58"/>
      <c r="EYS6" s="58"/>
      <c r="EYT6" s="58"/>
      <c r="EYU6" s="58"/>
      <c r="EYV6" s="58"/>
      <c r="EYW6" s="58"/>
      <c r="EYX6" s="58"/>
      <c r="EYY6" s="58"/>
      <c r="EYZ6" s="58"/>
      <c r="EZA6" s="58"/>
      <c r="EZB6" s="58"/>
      <c r="EZC6" s="58"/>
      <c r="EZD6" s="58"/>
      <c r="EZE6" s="58"/>
      <c r="EZF6" s="58"/>
      <c r="EZG6" s="58"/>
      <c r="EZH6" s="58"/>
      <c r="EZI6" s="58"/>
      <c r="EZJ6" s="58"/>
      <c r="EZK6" s="58"/>
      <c r="EZL6" s="58"/>
      <c r="EZM6" s="58"/>
      <c r="EZN6" s="58"/>
      <c r="EZO6" s="58"/>
      <c r="EZP6" s="58"/>
      <c r="EZQ6" s="58"/>
      <c r="EZR6" s="58"/>
      <c r="EZS6" s="58"/>
      <c r="EZT6" s="58"/>
      <c r="EZU6" s="58"/>
      <c r="EZV6" s="58"/>
      <c r="EZW6" s="58"/>
      <c r="EZX6" s="58"/>
      <c r="EZY6" s="58"/>
      <c r="EZZ6" s="58"/>
      <c r="FAA6" s="58"/>
      <c r="FAB6" s="58"/>
      <c r="FAC6" s="58"/>
      <c r="FAD6" s="58"/>
      <c r="FAE6" s="58"/>
      <c r="FAF6" s="58"/>
      <c r="FAG6" s="58"/>
      <c r="FAH6" s="58"/>
      <c r="FAI6" s="58"/>
      <c r="FAJ6" s="58"/>
      <c r="FAK6" s="58"/>
      <c r="FAL6" s="58"/>
      <c r="FAM6" s="58"/>
      <c r="FAN6" s="58"/>
      <c r="FAO6" s="58"/>
      <c r="FAP6" s="58"/>
      <c r="FAQ6" s="58"/>
      <c r="FAR6" s="58"/>
      <c r="FAS6" s="58"/>
      <c r="FAT6" s="58"/>
      <c r="FAU6" s="58"/>
      <c r="FAV6" s="58"/>
      <c r="FAW6" s="58"/>
      <c r="FAX6" s="58"/>
      <c r="FAY6" s="58"/>
      <c r="FAZ6" s="58"/>
      <c r="FBA6" s="58"/>
      <c r="FBB6" s="58"/>
      <c r="FBC6" s="58"/>
      <c r="FBD6" s="58"/>
      <c r="FBE6" s="58"/>
      <c r="FBF6" s="58"/>
      <c r="FBG6" s="58"/>
      <c r="FBH6" s="58"/>
      <c r="FBI6" s="58"/>
      <c r="FBJ6" s="58"/>
      <c r="FBK6" s="58"/>
      <c r="FBL6" s="58"/>
      <c r="FBM6" s="58"/>
      <c r="FBN6" s="58"/>
      <c r="FBO6" s="58"/>
      <c r="FBP6" s="58"/>
      <c r="FBQ6" s="58"/>
      <c r="FBR6" s="58"/>
      <c r="FBS6" s="58"/>
      <c r="FBT6" s="58"/>
      <c r="FBU6" s="58"/>
      <c r="FBV6" s="58"/>
      <c r="FBW6" s="58"/>
      <c r="FBX6" s="58"/>
      <c r="FBY6" s="58"/>
      <c r="FBZ6" s="58"/>
      <c r="FCA6" s="58"/>
      <c r="FCB6" s="58"/>
      <c r="FCC6" s="58"/>
      <c r="FCD6" s="58"/>
      <c r="FCE6" s="58"/>
      <c r="FCF6" s="58"/>
      <c r="FCG6" s="58"/>
      <c r="FCH6" s="58"/>
      <c r="FCI6" s="58"/>
      <c r="FCJ6" s="58"/>
      <c r="FCK6" s="58"/>
      <c r="FCL6" s="58"/>
      <c r="FCM6" s="58"/>
      <c r="FCN6" s="58"/>
      <c r="FCO6" s="58"/>
      <c r="FCP6" s="58"/>
      <c r="FCQ6" s="58"/>
      <c r="FCR6" s="58"/>
      <c r="FCS6" s="58"/>
      <c r="FCT6" s="58"/>
      <c r="FCU6" s="58"/>
      <c r="FCV6" s="58"/>
      <c r="FCW6" s="58"/>
      <c r="FCX6" s="58"/>
      <c r="FCY6" s="58"/>
      <c r="FCZ6" s="58"/>
      <c r="FDA6" s="58"/>
      <c r="FDB6" s="58"/>
      <c r="FDC6" s="58"/>
      <c r="FDD6" s="58"/>
      <c r="FDE6" s="58"/>
      <c r="FDF6" s="58"/>
      <c r="FDG6" s="58"/>
      <c r="FDH6" s="58"/>
      <c r="FDI6" s="58"/>
      <c r="FDJ6" s="58"/>
      <c r="FDK6" s="58"/>
      <c r="FDL6" s="58"/>
      <c r="FDM6" s="58"/>
      <c r="FDN6" s="58"/>
      <c r="FDO6" s="58"/>
      <c r="FDP6" s="58"/>
      <c r="FDQ6" s="58"/>
      <c r="FDR6" s="58"/>
      <c r="FDS6" s="58"/>
      <c r="FDT6" s="58"/>
      <c r="FDU6" s="58"/>
      <c r="FDV6" s="58"/>
      <c r="FDW6" s="58"/>
      <c r="FDX6" s="58"/>
      <c r="FDY6" s="58"/>
      <c r="FDZ6" s="58"/>
      <c r="FEA6" s="58"/>
      <c r="FEB6" s="58"/>
      <c r="FEC6" s="58"/>
      <c r="FED6" s="58"/>
      <c r="FEE6" s="58"/>
      <c r="FEF6" s="58"/>
      <c r="FEG6" s="58"/>
      <c r="FEH6" s="58"/>
      <c r="FEI6" s="58"/>
      <c r="FEJ6" s="58"/>
      <c r="FEK6" s="58"/>
      <c r="FEL6" s="58"/>
      <c r="FEM6" s="58"/>
      <c r="FEN6" s="58"/>
      <c r="FEO6" s="58"/>
      <c r="FEP6" s="58"/>
      <c r="FEQ6" s="58"/>
      <c r="FER6" s="58"/>
      <c r="FES6" s="58"/>
      <c r="FET6" s="58"/>
      <c r="FEU6" s="58"/>
      <c r="FEV6" s="58"/>
      <c r="FEW6" s="58"/>
      <c r="FEX6" s="58"/>
      <c r="FEY6" s="58"/>
      <c r="FEZ6" s="58"/>
      <c r="FFA6" s="58"/>
      <c r="FFB6" s="58"/>
      <c r="FFC6" s="58"/>
      <c r="FFD6" s="58"/>
      <c r="FFE6" s="58"/>
      <c r="FFF6" s="58"/>
      <c r="FFG6" s="58"/>
      <c r="FFH6" s="58"/>
      <c r="FFI6" s="58"/>
      <c r="FFJ6" s="58"/>
      <c r="FFK6" s="58"/>
      <c r="FFL6" s="58"/>
      <c r="FFM6" s="58"/>
      <c r="FFN6" s="58"/>
      <c r="FFO6" s="58"/>
      <c r="FFP6" s="58"/>
      <c r="FFQ6" s="58"/>
      <c r="FFR6" s="58"/>
      <c r="FFS6" s="58"/>
      <c r="FFT6" s="58"/>
      <c r="FFU6" s="58"/>
      <c r="FFV6" s="58"/>
      <c r="FFW6" s="58"/>
      <c r="FFX6" s="58"/>
      <c r="FFY6" s="58"/>
      <c r="FFZ6" s="58"/>
      <c r="FGA6" s="58"/>
      <c r="FGB6" s="58"/>
      <c r="FGC6" s="58"/>
      <c r="FGD6" s="58"/>
      <c r="FGE6" s="58"/>
      <c r="FGF6" s="58"/>
      <c r="FGG6" s="58"/>
      <c r="FGH6" s="58"/>
      <c r="FGI6" s="58"/>
      <c r="FGJ6" s="58"/>
      <c r="FGK6" s="58"/>
      <c r="FGL6" s="58"/>
      <c r="FGM6" s="58"/>
      <c r="FGN6" s="58"/>
      <c r="FGO6" s="58"/>
      <c r="FGP6" s="58"/>
      <c r="FGQ6" s="58"/>
      <c r="FGR6" s="58"/>
      <c r="FGS6" s="58"/>
      <c r="FGT6" s="58"/>
      <c r="FGU6" s="58"/>
      <c r="FGV6" s="58"/>
      <c r="FGW6" s="58"/>
      <c r="FGX6" s="58"/>
      <c r="FGY6" s="58"/>
      <c r="FGZ6" s="58"/>
      <c r="FHA6" s="58"/>
      <c r="FHB6" s="58"/>
      <c r="FHC6" s="58"/>
      <c r="FHD6" s="58"/>
      <c r="FHE6" s="58"/>
      <c r="FHF6" s="58"/>
      <c r="FHG6" s="58"/>
      <c r="FHH6" s="58"/>
      <c r="FHI6" s="58"/>
      <c r="FHJ6" s="58"/>
      <c r="FHK6" s="58"/>
      <c r="FHL6" s="58"/>
      <c r="FHM6" s="58"/>
      <c r="FHN6" s="58"/>
      <c r="FHO6" s="58"/>
      <c r="FHP6" s="58"/>
      <c r="FHQ6" s="58"/>
      <c r="FHR6" s="58"/>
      <c r="FHS6" s="58"/>
      <c r="FHT6" s="58"/>
      <c r="FHU6" s="58"/>
      <c r="FHV6" s="58"/>
      <c r="FHW6" s="58"/>
      <c r="FHX6" s="58"/>
      <c r="FHY6" s="58"/>
      <c r="FHZ6" s="58"/>
      <c r="FIA6" s="58"/>
      <c r="FIB6" s="58"/>
      <c r="FIC6" s="58"/>
      <c r="FID6" s="58"/>
      <c r="FIE6" s="58"/>
      <c r="FIF6" s="58"/>
      <c r="FIG6" s="58"/>
      <c r="FIH6" s="58"/>
      <c r="FII6" s="58"/>
      <c r="FIJ6" s="58"/>
      <c r="FIK6" s="58"/>
      <c r="FIL6" s="58"/>
      <c r="FIM6" s="58"/>
      <c r="FIN6" s="58"/>
      <c r="FIO6" s="58"/>
      <c r="FIP6" s="58"/>
      <c r="FIQ6" s="58"/>
      <c r="FIR6" s="58"/>
      <c r="FIS6" s="58"/>
      <c r="FIT6" s="58"/>
      <c r="FIU6" s="58"/>
      <c r="FIV6" s="58"/>
      <c r="FIW6" s="58"/>
      <c r="FIX6" s="58"/>
      <c r="FIY6" s="58"/>
      <c r="FIZ6" s="58"/>
      <c r="FJA6" s="58"/>
      <c r="FJB6" s="58"/>
      <c r="FJC6" s="58"/>
      <c r="FJD6" s="58"/>
      <c r="FJE6" s="58"/>
      <c r="FJF6" s="58"/>
      <c r="FJG6" s="58"/>
      <c r="FJH6" s="58"/>
      <c r="FJI6" s="58"/>
      <c r="FJJ6" s="58"/>
      <c r="FJK6" s="58"/>
      <c r="FJL6" s="58"/>
      <c r="FJM6" s="58"/>
      <c r="FJN6" s="58"/>
      <c r="FJO6" s="58"/>
      <c r="FJP6" s="58"/>
      <c r="FJQ6" s="58"/>
      <c r="FJR6" s="58"/>
      <c r="FJS6" s="58"/>
      <c r="FJT6" s="58"/>
      <c r="FJU6" s="58"/>
      <c r="FJV6" s="58"/>
      <c r="FJW6" s="58"/>
      <c r="FJX6" s="58"/>
      <c r="FJY6" s="58"/>
      <c r="FJZ6" s="58"/>
      <c r="FKA6" s="58"/>
      <c r="FKB6" s="58"/>
      <c r="FKC6" s="58"/>
      <c r="FKD6" s="58"/>
      <c r="FKE6" s="58"/>
      <c r="FKF6" s="58"/>
      <c r="FKG6" s="58"/>
      <c r="FKH6" s="58"/>
      <c r="FKI6" s="58"/>
      <c r="FKJ6" s="58"/>
      <c r="FKK6" s="58"/>
      <c r="FKL6" s="58"/>
      <c r="FKM6" s="58"/>
      <c r="FKN6" s="58"/>
      <c r="FKO6" s="58"/>
      <c r="FKP6" s="58"/>
      <c r="FKQ6" s="58"/>
      <c r="FKR6" s="58"/>
      <c r="FKS6" s="58"/>
      <c r="FKT6" s="58"/>
      <c r="FKU6" s="58"/>
      <c r="FKV6" s="58"/>
      <c r="FKW6" s="58"/>
      <c r="FKX6" s="58"/>
      <c r="FKY6" s="58"/>
      <c r="FKZ6" s="58"/>
      <c r="FLA6" s="58"/>
      <c r="FLB6" s="58"/>
      <c r="FLC6" s="58"/>
      <c r="FLD6" s="58"/>
      <c r="FLE6" s="58"/>
      <c r="FLF6" s="58"/>
      <c r="FLG6" s="58"/>
      <c r="FLH6" s="58"/>
      <c r="FLI6" s="58"/>
      <c r="FLJ6" s="58"/>
      <c r="FLK6" s="58"/>
      <c r="FLL6" s="58"/>
      <c r="FLM6" s="58"/>
      <c r="FLN6" s="58"/>
      <c r="FLO6" s="58"/>
      <c r="FLP6" s="58"/>
      <c r="FLQ6" s="58"/>
      <c r="FLR6" s="58"/>
      <c r="FLS6" s="58"/>
      <c r="FLT6" s="58"/>
      <c r="FLU6" s="58"/>
      <c r="FLV6" s="58"/>
      <c r="FLW6" s="58"/>
      <c r="FLX6" s="58"/>
      <c r="FLY6" s="58"/>
      <c r="FLZ6" s="58"/>
      <c r="FMA6" s="58"/>
      <c r="FMB6" s="58"/>
      <c r="FMC6" s="58"/>
      <c r="FMD6" s="58"/>
      <c r="FME6" s="58"/>
      <c r="FMF6" s="58"/>
      <c r="FMG6" s="58"/>
      <c r="FMH6" s="58"/>
      <c r="FMI6" s="58"/>
      <c r="FMJ6" s="58"/>
      <c r="FMK6" s="58"/>
      <c r="FML6" s="58"/>
      <c r="FMM6" s="58"/>
      <c r="FMN6" s="58"/>
      <c r="FMO6" s="58"/>
      <c r="FMP6" s="58"/>
      <c r="FMQ6" s="58"/>
      <c r="FMR6" s="58"/>
      <c r="FMS6" s="58"/>
      <c r="FMT6" s="58"/>
      <c r="FMU6" s="58"/>
      <c r="FMV6" s="58"/>
      <c r="FMW6" s="58"/>
      <c r="FMX6" s="58"/>
      <c r="FMY6" s="58"/>
      <c r="FMZ6" s="58"/>
      <c r="FNA6" s="58"/>
      <c r="FNB6" s="58"/>
      <c r="FNC6" s="58"/>
      <c r="FND6" s="58"/>
      <c r="FNE6" s="58"/>
      <c r="FNF6" s="58"/>
      <c r="FNG6" s="58"/>
      <c r="FNH6" s="58"/>
      <c r="FNI6" s="58"/>
      <c r="FNJ6" s="58"/>
      <c r="FNK6" s="58"/>
      <c r="FNL6" s="58"/>
      <c r="FNM6" s="58"/>
      <c r="FNN6" s="58"/>
      <c r="FNO6" s="58"/>
      <c r="FNP6" s="58"/>
      <c r="FNQ6" s="58"/>
      <c r="FNR6" s="58"/>
      <c r="FNS6" s="58"/>
      <c r="FNT6" s="58"/>
      <c r="FNU6" s="58"/>
      <c r="FNV6" s="58"/>
      <c r="FNW6" s="58"/>
      <c r="FNX6" s="58"/>
      <c r="FNY6" s="58"/>
      <c r="FNZ6" s="58"/>
      <c r="FOA6" s="58"/>
      <c r="FOB6" s="58"/>
      <c r="FOC6" s="58"/>
      <c r="FOD6" s="58"/>
      <c r="FOE6" s="58"/>
      <c r="FOF6" s="58"/>
      <c r="FOG6" s="58"/>
      <c r="FOH6" s="58"/>
      <c r="FOI6" s="58"/>
      <c r="FOJ6" s="58"/>
      <c r="FOK6" s="58"/>
      <c r="FOL6" s="58"/>
      <c r="FOM6" s="58"/>
      <c r="FON6" s="58"/>
      <c r="FOO6" s="58"/>
      <c r="FOP6" s="58"/>
      <c r="FOQ6" s="58"/>
      <c r="FOR6" s="58"/>
      <c r="FOS6" s="58"/>
      <c r="FOT6" s="58"/>
      <c r="FOU6" s="58"/>
      <c r="FOV6" s="58"/>
      <c r="FOW6" s="58"/>
      <c r="FOX6" s="58"/>
      <c r="FOY6" s="58"/>
      <c r="FOZ6" s="58"/>
      <c r="FPA6" s="58"/>
      <c r="FPB6" s="58"/>
      <c r="FPC6" s="58"/>
      <c r="FPD6" s="58"/>
      <c r="FPE6" s="58"/>
      <c r="FPF6" s="58"/>
      <c r="FPG6" s="58"/>
      <c r="FPH6" s="58"/>
      <c r="FPI6" s="58"/>
      <c r="FPJ6" s="58"/>
      <c r="FPK6" s="58"/>
      <c r="FPL6" s="58"/>
      <c r="FPM6" s="58"/>
      <c r="FPN6" s="58"/>
      <c r="FPO6" s="58"/>
      <c r="FPP6" s="58"/>
      <c r="FPQ6" s="58"/>
      <c r="FPR6" s="58"/>
      <c r="FPS6" s="58"/>
      <c r="FPT6" s="58"/>
      <c r="FPU6" s="58"/>
      <c r="FPV6" s="58"/>
      <c r="FPW6" s="58"/>
      <c r="FPX6" s="58"/>
      <c r="FPY6" s="58"/>
      <c r="FPZ6" s="58"/>
      <c r="FQA6" s="58"/>
      <c r="FQB6" s="58"/>
      <c r="FQC6" s="58"/>
      <c r="FQD6" s="58"/>
      <c r="FQE6" s="58"/>
      <c r="FQF6" s="58"/>
      <c r="FQG6" s="58"/>
      <c r="FQH6" s="58"/>
      <c r="FQI6" s="58"/>
      <c r="FQJ6" s="58"/>
      <c r="FQK6" s="58"/>
      <c r="FQL6" s="58"/>
      <c r="FQM6" s="58"/>
      <c r="FQN6" s="58"/>
      <c r="FQO6" s="58"/>
      <c r="FQP6" s="58"/>
      <c r="FQQ6" s="58"/>
      <c r="FQR6" s="58"/>
      <c r="FQS6" s="58"/>
      <c r="FQT6" s="58"/>
      <c r="FQU6" s="58"/>
      <c r="FQV6" s="58"/>
      <c r="FQW6" s="58"/>
      <c r="FQX6" s="58"/>
      <c r="FQY6" s="58"/>
      <c r="FQZ6" s="58"/>
      <c r="FRA6" s="58"/>
      <c r="FRB6" s="58"/>
      <c r="FRC6" s="58"/>
      <c r="FRD6" s="58"/>
      <c r="FRE6" s="58"/>
      <c r="FRF6" s="58"/>
      <c r="FRG6" s="58"/>
      <c r="FRH6" s="58"/>
      <c r="FRI6" s="58"/>
      <c r="FRJ6" s="58"/>
      <c r="FRK6" s="58"/>
      <c r="FRL6" s="58"/>
      <c r="FRM6" s="58"/>
      <c r="FRN6" s="58"/>
      <c r="FRO6" s="58"/>
      <c r="FRP6" s="58"/>
      <c r="FRQ6" s="58"/>
      <c r="FRR6" s="58"/>
      <c r="FRS6" s="58"/>
      <c r="FRT6" s="58"/>
      <c r="FRU6" s="58"/>
      <c r="FRV6" s="58"/>
      <c r="FRW6" s="58"/>
      <c r="FRX6" s="58"/>
      <c r="FRY6" s="58"/>
      <c r="FRZ6" s="58"/>
      <c r="FSA6" s="58"/>
      <c r="FSB6" s="58"/>
      <c r="FSC6" s="58"/>
      <c r="FSD6" s="58"/>
      <c r="FSE6" s="58"/>
      <c r="FSF6" s="58"/>
      <c r="FSG6" s="58"/>
      <c r="FSH6" s="58"/>
      <c r="FSI6" s="58"/>
      <c r="FSJ6" s="58"/>
      <c r="FSK6" s="58"/>
      <c r="FSL6" s="58"/>
      <c r="FSM6" s="58"/>
      <c r="FSN6" s="58"/>
      <c r="FSO6" s="58"/>
      <c r="FSP6" s="58"/>
      <c r="FSQ6" s="58"/>
      <c r="FSR6" s="58"/>
      <c r="FSS6" s="58"/>
      <c r="FST6" s="58"/>
      <c r="FSU6" s="58"/>
      <c r="FSV6" s="58"/>
      <c r="FSW6" s="58"/>
      <c r="FSX6" s="58"/>
      <c r="FSY6" s="58"/>
      <c r="FSZ6" s="58"/>
      <c r="FTA6" s="58"/>
      <c r="FTB6" s="58"/>
      <c r="FTC6" s="58"/>
      <c r="FTD6" s="58"/>
      <c r="FTE6" s="58"/>
      <c r="FTF6" s="58"/>
      <c r="FTG6" s="58"/>
      <c r="FTH6" s="58"/>
      <c r="FTI6" s="58"/>
      <c r="FTJ6" s="58"/>
      <c r="FTK6" s="58"/>
      <c r="FTL6" s="58"/>
      <c r="FTM6" s="58"/>
      <c r="FTN6" s="58"/>
      <c r="FTO6" s="58"/>
      <c r="FTP6" s="58"/>
      <c r="FTQ6" s="58"/>
      <c r="FTR6" s="58"/>
      <c r="FTS6" s="58"/>
      <c r="FTT6" s="58"/>
      <c r="FTU6" s="58"/>
      <c r="FTV6" s="58"/>
      <c r="FTW6" s="58"/>
      <c r="FTX6" s="58"/>
      <c r="FTY6" s="58"/>
      <c r="FTZ6" s="58"/>
      <c r="FUA6" s="58"/>
      <c r="FUB6" s="58"/>
      <c r="FUC6" s="58"/>
      <c r="FUD6" s="58"/>
      <c r="FUE6" s="58"/>
      <c r="FUF6" s="58"/>
      <c r="FUG6" s="58"/>
      <c r="FUH6" s="58"/>
      <c r="FUI6" s="58"/>
      <c r="FUJ6" s="58"/>
      <c r="FUK6" s="58"/>
      <c r="FUL6" s="58"/>
      <c r="FUM6" s="58"/>
      <c r="FUN6" s="58"/>
      <c r="FUO6" s="58"/>
      <c r="FUP6" s="58"/>
      <c r="FUQ6" s="58"/>
      <c r="FUR6" s="58"/>
      <c r="FUS6" s="58"/>
      <c r="FUT6" s="58"/>
      <c r="FUU6" s="58"/>
      <c r="FUV6" s="58"/>
      <c r="FUW6" s="58"/>
      <c r="FUX6" s="58"/>
      <c r="FUY6" s="58"/>
      <c r="FUZ6" s="58"/>
      <c r="FVA6" s="58"/>
      <c r="FVB6" s="58"/>
      <c r="FVC6" s="58"/>
      <c r="FVD6" s="58"/>
      <c r="FVE6" s="58"/>
      <c r="FVF6" s="58"/>
      <c r="FVG6" s="58"/>
      <c r="FVH6" s="58"/>
      <c r="FVI6" s="58"/>
      <c r="FVJ6" s="58"/>
      <c r="FVK6" s="58"/>
      <c r="FVL6" s="58"/>
      <c r="FVM6" s="58"/>
      <c r="FVN6" s="58"/>
      <c r="FVO6" s="58"/>
      <c r="FVP6" s="58"/>
      <c r="FVQ6" s="58"/>
      <c r="FVR6" s="58"/>
      <c r="FVS6" s="58"/>
      <c r="FVT6" s="58"/>
      <c r="FVU6" s="58"/>
      <c r="FVV6" s="58"/>
      <c r="FVW6" s="58"/>
      <c r="FVX6" s="58"/>
      <c r="FVY6" s="58"/>
      <c r="FVZ6" s="58"/>
      <c r="FWA6" s="58"/>
      <c r="FWB6" s="58"/>
      <c r="FWC6" s="58"/>
      <c r="FWD6" s="58"/>
      <c r="FWE6" s="58"/>
      <c r="FWF6" s="58"/>
      <c r="FWG6" s="58"/>
      <c r="FWH6" s="58"/>
      <c r="FWI6" s="58"/>
      <c r="FWJ6" s="58"/>
      <c r="FWK6" s="58"/>
      <c r="FWL6" s="58"/>
      <c r="FWM6" s="58"/>
      <c r="FWN6" s="58"/>
      <c r="FWO6" s="58"/>
      <c r="FWP6" s="58"/>
      <c r="FWQ6" s="58"/>
      <c r="FWR6" s="58"/>
      <c r="FWS6" s="58"/>
      <c r="FWT6" s="58"/>
      <c r="FWU6" s="58"/>
      <c r="FWV6" s="58"/>
      <c r="FWW6" s="58"/>
      <c r="FWX6" s="58"/>
      <c r="FWY6" s="58"/>
      <c r="FWZ6" s="58"/>
      <c r="FXA6" s="58"/>
      <c r="FXB6" s="58"/>
      <c r="FXC6" s="58"/>
      <c r="FXD6" s="58"/>
      <c r="FXE6" s="58"/>
      <c r="FXF6" s="58"/>
      <c r="FXG6" s="58"/>
      <c r="FXH6" s="58"/>
      <c r="FXI6" s="58"/>
      <c r="FXJ6" s="58"/>
      <c r="FXK6" s="58"/>
      <c r="FXL6" s="58"/>
      <c r="FXM6" s="58"/>
      <c r="FXN6" s="58"/>
      <c r="FXO6" s="58"/>
      <c r="FXP6" s="58"/>
      <c r="FXQ6" s="58"/>
      <c r="FXR6" s="58"/>
      <c r="FXS6" s="58"/>
      <c r="FXT6" s="58"/>
      <c r="FXU6" s="58"/>
      <c r="FXV6" s="58"/>
      <c r="FXW6" s="58"/>
      <c r="FXX6" s="58"/>
      <c r="FXY6" s="58"/>
      <c r="FXZ6" s="58"/>
      <c r="FYA6" s="58"/>
      <c r="FYB6" s="58"/>
      <c r="FYC6" s="58"/>
      <c r="FYD6" s="58"/>
      <c r="FYE6" s="58"/>
      <c r="FYF6" s="58"/>
      <c r="FYG6" s="58"/>
      <c r="FYH6" s="58"/>
      <c r="FYI6" s="58"/>
      <c r="FYJ6" s="58"/>
      <c r="FYK6" s="58"/>
      <c r="FYL6" s="58"/>
      <c r="FYM6" s="58"/>
      <c r="FYN6" s="58"/>
      <c r="FYO6" s="58"/>
      <c r="FYP6" s="58"/>
      <c r="FYQ6" s="58"/>
      <c r="FYR6" s="58"/>
      <c r="FYS6" s="58"/>
      <c r="FYT6" s="58"/>
      <c r="FYU6" s="58"/>
      <c r="FYV6" s="58"/>
      <c r="FYW6" s="58"/>
      <c r="FYX6" s="58"/>
      <c r="FYY6" s="58"/>
      <c r="FYZ6" s="58"/>
      <c r="FZA6" s="58"/>
      <c r="FZB6" s="58"/>
      <c r="FZC6" s="58"/>
      <c r="FZD6" s="58"/>
      <c r="FZE6" s="58"/>
      <c r="FZF6" s="58"/>
      <c r="FZG6" s="58"/>
      <c r="FZH6" s="58"/>
      <c r="FZI6" s="58"/>
      <c r="FZJ6" s="58"/>
      <c r="FZK6" s="58"/>
      <c r="FZL6" s="58"/>
      <c r="FZM6" s="58"/>
      <c r="FZN6" s="58"/>
      <c r="FZO6" s="58"/>
      <c r="FZP6" s="58"/>
      <c r="FZQ6" s="58"/>
      <c r="FZR6" s="58"/>
      <c r="FZS6" s="58"/>
      <c r="FZT6" s="58"/>
      <c r="FZU6" s="58"/>
      <c r="FZV6" s="58"/>
      <c r="FZW6" s="58"/>
      <c r="FZX6" s="58"/>
      <c r="FZY6" s="58"/>
      <c r="FZZ6" s="58"/>
      <c r="GAA6" s="58"/>
      <c r="GAB6" s="58"/>
      <c r="GAC6" s="58"/>
      <c r="GAD6" s="58"/>
      <c r="GAE6" s="58"/>
      <c r="GAF6" s="58"/>
      <c r="GAG6" s="58"/>
      <c r="GAH6" s="58"/>
      <c r="GAI6" s="58"/>
      <c r="GAJ6" s="58"/>
      <c r="GAK6" s="58"/>
      <c r="GAL6" s="58"/>
      <c r="GAM6" s="58"/>
      <c r="GAN6" s="58"/>
      <c r="GAO6" s="58"/>
      <c r="GAP6" s="58"/>
      <c r="GAQ6" s="58"/>
      <c r="GAR6" s="58"/>
      <c r="GAS6" s="58"/>
      <c r="GAT6" s="58"/>
      <c r="GAU6" s="58"/>
      <c r="GAV6" s="58"/>
      <c r="GAW6" s="58"/>
      <c r="GAX6" s="58"/>
      <c r="GAY6" s="58"/>
      <c r="GAZ6" s="58"/>
      <c r="GBA6" s="58"/>
      <c r="GBB6" s="58"/>
      <c r="GBC6" s="58"/>
      <c r="GBD6" s="58"/>
      <c r="GBE6" s="58"/>
      <c r="GBF6" s="58"/>
      <c r="GBG6" s="58"/>
      <c r="GBH6" s="58"/>
      <c r="GBI6" s="58"/>
      <c r="GBJ6" s="58"/>
      <c r="GBK6" s="58"/>
      <c r="GBL6" s="58"/>
      <c r="GBM6" s="58"/>
      <c r="GBN6" s="58"/>
      <c r="GBO6" s="58"/>
      <c r="GBP6" s="58"/>
      <c r="GBQ6" s="58"/>
      <c r="GBR6" s="58"/>
      <c r="GBS6" s="58"/>
      <c r="GBT6" s="58"/>
      <c r="GBU6" s="58"/>
      <c r="GBV6" s="58"/>
      <c r="GBW6" s="58"/>
      <c r="GBX6" s="58"/>
      <c r="GBY6" s="58"/>
      <c r="GBZ6" s="58"/>
      <c r="GCA6" s="58"/>
      <c r="GCB6" s="58"/>
      <c r="GCC6" s="58"/>
      <c r="GCD6" s="58"/>
      <c r="GCE6" s="58"/>
      <c r="GCF6" s="58"/>
      <c r="GCG6" s="58"/>
      <c r="GCH6" s="58"/>
      <c r="GCI6" s="58"/>
      <c r="GCJ6" s="58"/>
      <c r="GCK6" s="58"/>
      <c r="GCL6" s="58"/>
      <c r="GCM6" s="58"/>
      <c r="GCN6" s="58"/>
      <c r="GCO6" s="58"/>
      <c r="GCP6" s="58"/>
      <c r="GCQ6" s="58"/>
      <c r="GCR6" s="58"/>
      <c r="GCS6" s="58"/>
      <c r="GCT6" s="58"/>
      <c r="GCU6" s="58"/>
      <c r="GCV6" s="58"/>
      <c r="GCW6" s="58"/>
      <c r="GCX6" s="58"/>
      <c r="GCY6" s="58"/>
      <c r="GCZ6" s="58"/>
      <c r="GDA6" s="58"/>
      <c r="GDB6" s="58"/>
      <c r="GDC6" s="58"/>
      <c r="GDD6" s="58"/>
      <c r="GDE6" s="58"/>
      <c r="GDF6" s="58"/>
      <c r="GDG6" s="58"/>
      <c r="GDH6" s="58"/>
      <c r="GDI6" s="58"/>
      <c r="GDJ6" s="58"/>
      <c r="GDK6" s="58"/>
      <c r="GDL6" s="58"/>
      <c r="GDM6" s="58"/>
      <c r="GDN6" s="58"/>
      <c r="GDO6" s="58"/>
      <c r="GDP6" s="58"/>
      <c r="GDQ6" s="58"/>
      <c r="GDR6" s="58"/>
      <c r="GDS6" s="58"/>
      <c r="GDT6" s="58"/>
      <c r="GDU6" s="58"/>
      <c r="GDV6" s="58"/>
      <c r="GDW6" s="58"/>
      <c r="GDX6" s="58"/>
      <c r="GDY6" s="58"/>
      <c r="GDZ6" s="58"/>
      <c r="GEA6" s="58"/>
      <c r="GEB6" s="58"/>
      <c r="GEC6" s="58"/>
      <c r="GED6" s="58"/>
      <c r="GEE6" s="58"/>
      <c r="GEF6" s="58"/>
      <c r="GEG6" s="58"/>
      <c r="GEH6" s="58"/>
      <c r="GEI6" s="58"/>
      <c r="GEJ6" s="58"/>
      <c r="GEK6" s="58"/>
      <c r="GEL6" s="58"/>
      <c r="GEM6" s="58"/>
      <c r="GEN6" s="58"/>
      <c r="GEO6" s="58"/>
      <c r="GEP6" s="58"/>
      <c r="GEQ6" s="58"/>
      <c r="GER6" s="58"/>
      <c r="GES6" s="58"/>
      <c r="GET6" s="58"/>
      <c r="GEU6" s="58"/>
      <c r="GEV6" s="58"/>
      <c r="GEW6" s="58"/>
      <c r="GEX6" s="58"/>
      <c r="GEY6" s="58"/>
      <c r="GEZ6" s="58"/>
      <c r="GFA6" s="58"/>
      <c r="GFB6" s="58"/>
      <c r="GFC6" s="58"/>
      <c r="GFD6" s="58"/>
      <c r="GFE6" s="58"/>
      <c r="GFF6" s="58"/>
      <c r="GFG6" s="58"/>
      <c r="GFH6" s="58"/>
      <c r="GFI6" s="58"/>
      <c r="GFJ6" s="58"/>
      <c r="GFK6" s="58"/>
      <c r="GFL6" s="58"/>
      <c r="GFM6" s="58"/>
      <c r="GFN6" s="58"/>
      <c r="GFO6" s="58"/>
      <c r="GFP6" s="58"/>
      <c r="GFQ6" s="58"/>
      <c r="GFR6" s="58"/>
      <c r="GFS6" s="58"/>
      <c r="GFT6" s="58"/>
      <c r="GFU6" s="58"/>
      <c r="GFV6" s="58"/>
      <c r="GFW6" s="58"/>
      <c r="GFX6" s="58"/>
      <c r="GFY6" s="58"/>
      <c r="GFZ6" s="58"/>
      <c r="GGA6" s="58"/>
      <c r="GGB6" s="58"/>
      <c r="GGC6" s="58"/>
      <c r="GGD6" s="58"/>
      <c r="GGE6" s="58"/>
      <c r="GGF6" s="58"/>
      <c r="GGG6" s="58"/>
      <c r="GGH6" s="58"/>
      <c r="GGI6" s="58"/>
      <c r="GGJ6" s="58"/>
      <c r="GGK6" s="58"/>
      <c r="GGL6" s="58"/>
      <c r="GGM6" s="58"/>
      <c r="GGN6" s="58"/>
      <c r="GGO6" s="58"/>
      <c r="GGP6" s="58"/>
      <c r="GGQ6" s="58"/>
      <c r="GGR6" s="58"/>
      <c r="GGS6" s="58"/>
      <c r="GGT6" s="58"/>
      <c r="GGU6" s="58"/>
      <c r="GGV6" s="58"/>
      <c r="GGW6" s="58"/>
      <c r="GGX6" s="58"/>
      <c r="GGY6" s="58"/>
      <c r="GGZ6" s="58"/>
      <c r="GHA6" s="58"/>
      <c r="GHB6" s="58"/>
      <c r="GHC6" s="58"/>
      <c r="GHD6" s="58"/>
      <c r="GHE6" s="58"/>
      <c r="GHF6" s="58"/>
      <c r="GHG6" s="58"/>
      <c r="GHH6" s="58"/>
      <c r="GHI6" s="58"/>
      <c r="GHJ6" s="58"/>
      <c r="GHK6" s="58"/>
      <c r="GHL6" s="58"/>
      <c r="GHM6" s="58"/>
      <c r="GHN6" s="58"/>
      <c r="GHO6" s="58"/>
      <c r="GHP6" s="58"/>
      <c r="GHQ6" s="58"/>
      <c r="GHR6" s="58"/>
      <c r="GHS6" s="58"/>
      <c r="GHT6" s="58"/>
      <c r="GHU6" s="58"/>
      <c r="GHV6" s="58"/>
      <c r="GHW6" s="58"/>
      <c r="GHX6" s="58"/>
      <c r="GHY6" s="58"/>
      <c r="GHZ6" s="58"/>
      <c r="GIA6" s="58"/>
      <c r="GIB6" s="58"/>
      <c r="GIC6" s="58"/>
      <c r="GID6" s="58"/>
      <c r="GIE6" s="58"/>
      <c r="GIF6" s="58"/>
      <c r="GIG6" s="58"/>
      <c r="GIH6" s="58"/>
      <c r="GII6" s="58"/>
      <c r="GIJ6" s="58"/>
      <c r="GIK6" s="58"/>
      <c r="GIL6" s="58"/>
      <c r="GIM6" s="58"/>
      <c r="GIN6" s="58"/>
      <c r="GIO6" s="58"/>
      <c r="GIP6" s="58"/>
      <c r="GIQ6" s="58"/>
      <c r="GIR6" s="58"/>
      <c r="GIS6" s="58"/>
      <c r="GIT6" s="58"/>
      <c r="GIU6" s="58"/>
      <c r="GIV6" s="58"/>
      <c r="GIW6" s="58"/>
      <c r="GIX6" s="58"/>
      <c r="GIY6" s="58"/>
      <c r="GIZ6" s="58"/>
      <c r="GJA6" s="58"/>
      <c r="GJB6" s="58"/>
      <c r="GJC6" s="58"/>
      <c r="GJD6" s="58"/>
      <c r="GJE6" s="58"/>
      <c r="GJF6" s="58"/>
      <c r="GJG6" s="58"/>
      <c r="GJH6" s="58"/>
      <c r="GJI6" s="58"/>
      <c r="GJJ6" s="58"/>
      <c r="GJK6" s="58"/>
      <c r="GJL6" s="58"/>
      <c r="GJM6" s="58"/>
      <c r="GJN6" s="58"/>
      <c r="GJO6" s="58"/>
      <c r="GJP6" s="58"/>
      <c r="GJQ6" s="58"/>
      <c r="GJR6" s="58"/>
      <c r="GJS6" s="58"/>
      <c r="GJT6" s="58"/>
      <c r="GJU6" s="58"/>
      <c r="GJV6" s="58"/>
      <c r="GJW6" s="58"/>
      <c r="GJX6" s="58"/>
      <c r="GJY6" s="58"/>
      <c r="GJZ6" s="58"/>
      <c r="GKA6" s="58"/>
      <c r="GKB6" s="58"/>
      <c r="GKC6" s="58"/>
      <c r="GKD6" s="58"/>
      <c r="GKE6" s="58"/>
      <c r="GKF6" s="58"/>
      <c r="GKG6" s="58"/>
      <c r="GKH6" s="58"/>
      <c r="GKI6" s="58"/>
      <c r="GKJ6" s="58"/>
      <c r="GKK6" s="58"/>
      <c r="GKL6" s="58"/>
      <c r="GKM6" s="58"/>
      <c r="GKN6" s="58"/>
      <c r="GKO6" s="58"/>
      <c r="GKP6" s="58"/>
      <c r="GKQ6" s="58"/>
      <c r="GKR6" s="58"/>
      <c r="GKS6" s="58"/>
      <c r="GKT6" s="58"/>
      <c r="GKU6" s="58"/>
      <c r="GKV6" s="58"/>
      <c r="GKW6" s="58"/>
      <c r="GKX6" s="58"/>
      <c r="GKY6" s="58"/>
      <c r="GKZ6" s="58"/>
      <c r="GLA6" s="58"/>
      <c r="GLB6" s="58"/>
      <c r="GLC6" s="58"/>
      <c r="GLD6" s="58"/>
      <c r="GLE6" s="58"/>
      <c r="GLF6" s="58"/>
      <c r="GLG6" s="58"/>
      <c r="GLH6" s="58"/>
      <c r="GLI6" s="58"/>
      <c r="GLJ6" s="58"/>
      <c r="GLK6" s="58"/>
      <c r="GLL6" s="58"/>
      <c r="GLM6" s="58"/>
      <c r="GLN6" s="58"/>
      <c r="GLO6" s="58"/>
      <c r="GLP6" s="58"/>
      <c r="GLQ6" s="58"/>
      <c r="GLR6" s="58"/>
      <c r="GLS6" s="58"/>
      <c r="GLT6" s="58"/>
      <c r="GLU6" s="58"/>
      <c r="GLV6" s="58"/>
      <c r="GLW6" s="58"/>
      <c r="GLX6" s="58"/>
      <c r="GLY6" s="58"/>
      <c r="GLZ6" s="58"/>
      <c r="GMA6" s="58"/>
      <c r="GMB6" s="58"/>
      <c r="GMC6" s="58"/>
      <c r="GMD6" s="58"/>
      <c r="GME6" s="58"/>
      <c r="GMF6" s="58"/>
      <c r="GMG6" s="58"/>
      <c r="GMH6" s="58"/>
      <c r="GMI6" s="58"/>
      <c r="GMJ6" s="58"/>
      <c r="GMK6" s="58"/>
      <c r="GML6" s="58"/>
      <c r="GMM6" s="58"/>
      <c r="GMN6" s="58"/>
      <c r="GMO6" s="58"/>
      <c r="GMP6" s="58"/>
      <c r="GMQ6" s="58"/>
      <c r="GMR6" s="58"/>
      <c r="GMS6" s="58"/>
      <c r="GMT6" s="58"/>
      <c r="GMU6" s="58"/>
      <c r="GMV6" s="58"/>
      <c r="GMW6" s="58"/>
      <c r="GMX6" s="58"/>
      <c r="GMY6" s="58"/>
      <c r="GMZ6" s="58"/>
      <c r="GNA6" s="58"/>
      <c r="GNB6" s="58"/>
      <c r="GNC6" s="58"/>
      <c r="GND6" s="58"/>
      <c r="GNE6" s="58"/>
      <c r="GNF6" s="58"/>
      <c r="GNG6" s="58"/>
      <c r="GNH6" s="58"/>
      <c r="GNI6" s="58"/>
      <c r="GNJ6" s="58"/>
      <c r="GNK6" s="58"/>
      <c r="GNL6" s="58"/>
      <c r="GNM6" s="58"/>
      <c r="GNN6" s="58"/>
      <c r="GNO6" s="58"/>
      <c r="GNP6" s="58"/>
      <c r="GNQ6" s="58"/>
      <c r="GNR6" s="58"/>
      <c r="GNS6" s="58"/>
      <c r="GNT6" s="58"/>
      <c r="GNU6" s="58"/>
      <c r="GNV6" s="58"/>
      <c r="GNW6" s="58"/>
      <c r="GNX6" s="58"/>
      <c r="GNY6" s="58"/>
      <c r="GNZ6" s="58"/>
      <c r="GOA6" s="58"/>
      <c r="GOB6" s="58"/>
      <c r="GOC6" s="58"/>
      <c r="GOD6" s="58"/>
      <c r="GOE6" s="58"/>
      <c r="GOF6" s="58"/>
      <c r="GOG6" s="58"/>
      <c r="GOH6" s="58"/>
      <c r="GOI6" s="58"/>
      <c r="GOJ6" s="58"/>
      <c r="GOK6" s="58"/>
      <c r="GOL6" s="58"/>
      <c r="GOM6" s="58"/>
      <c r="GON6" s="58"/>
      <c r="GOO6" s="58"/>
      <c r="GOP6" s="58"/>
      <c r="GOQ6" s="58"/>
      <c r="GOR6" s="58"/>
      <c r="GOS6" s="58"/>
      <c r="GOT6" s="58"/>
      <c r="GOU6" s="58"/>
      <c r="GOV6" s="58"/>
      <c r="GOW6" s="58"/>
      <c r="GOX6" s="58"/>
      <c r="GOY6" s="58"/>
      <c r="GOZ6" s="58"/>
      <c r="GPA6" s="58"/>
      <c r="GPB6" s="58"/>
      <c r="GPC6" s="58"/>
      <c r="GPD6" s="58"/>
      <c r="GPE6" s="58"/>
      <c r="GPF6" s="58"/>
      <c r="GPG6" s="58"/>
      <c r="GPH6" s="58"/>
      <c r="GPI6" s="58"/>
      <c r="GPJ6" s="58"/>
      <c r="GPK6" s="58"/>
      <c r="GPL6" s="58"/>
      <c r="GPM6" s="58"/>
      <c r="GPN6" s="58"/>
      <c r="GPO6" s="58"/>
      <c r="GPP6" s="58"/>
      <c r="GPQ6" s="58"/>
      <c r="GPR6" s="58"/>
      <c r="GPS6" s="58"/>
      <c r="GPT6" s="58"/>
      <c r="GPU6" s="58"/>
      <c r="GPV6" s="58"/>
      <c r="GPW6" s="58"/>
      <c r="GPX6" s="58"/>
      <c r="GPY6" s="58"/>
      <c r="GPZ6" s="58"/>
      <c r="GQA6" s="58"/>
      <c r="GQB6" s="58"/>
      <c r="GQC6" s="58"/>
      <c r="GQD6" s="58"/>
      <c r="GQE6" s="58"/>
      <c r="GQF6" s="58"/>
      <c r="GQG6" s="58"/>
      <c r="GQH6" s="58"/>
      <c r="GQI6" s="58"/>
      <c r="GQJ6" s="58"/>
      <c r="GQK6" s="58"/>
      <c r="GQL6" s="58"/>
      <c r="GQM6" s="58"/>
      <c r="GQN6" s="58"/>
      <c r="GQO6" s="58"/>
      <c r="GQP6" s="58"/>
      <c r="GQQ6" s="58"/>
      <c r="GQR6" s="58"/>
      <c r="GQS6" s="58"/>
      <c r="GQT6" s="58"/>
      <c r="GQU6" s="58"/>
      <c r="GQV6" s="58"/>
      <c r="GQW6" s="58"/>
      <c r="GQX6" s="58"/>
      <c r="GQY6" s="58"/>
      <c r="GQZ6" s="58"/>
      <c r="GRA6" s="58"/>
      <c r="GRB6" s="58"/>
      <c r="GRC6" s="58"/>
      <c r="GRD6" s="58"/>
      <c r="GRE6" s="58"/>
      <c r="GRF6" s="58"/>
      <c r="GRG6" s="58"/>
      <c r="GRH6" s="58"/>
      <c r="GRI6" s="58"/>
      <c r="GRJ6" s="58"/>
      <c r="GRK6" s="58"/>
      <c r="GRL6" s="58"/>
      <c r="GRM6" s="58"/>
      <c r="GRN6" s="58"/>
      <c r="GRO6" s="58"/>
      <c r="GRP6" s="58"/>
      <c r="GRQ6" s="58"/>
      <c r="GRR6" s="58"/>
      <c r="GRS6" s="58"/>
      <c r="GRT6" s="58"/>
      <c r="GRU6" s="58"/>
      <c r="GRV6" s="58"/>
      <c r="GRW6" s="58"/>
      <c r="GRX6" s="58"/>
      <c r="GRY6" s="58"/>
      <c r="GRZ6" s="58"/>
      <c r="GSA6" s="58"/>
      <c r="GSB6" s="58"/>
      <c r="GSC6" s="58"/>
      <c r="GSD6" s="58"/>
      <c r="GSE6" s="58"/>
      <c r="GSF6" s="58"/>
      <c r="GSG6" s="58"/>
      <c r="GSH6" s="58"/>
      <c r="GSI6" s="58"/>
      <c r="GSJ6" s="58"/>
      <c r="GSK6" s="58"/>
      <c r="GSL6" s="58"/>
      <c r="GSM6" s="58"/>
      <c r="GSN6" s="58"/>
      <c r="GSO6" s="58"/>
      <c r="GSP6" s="58"/>
      <c r="GSQ6" s="58"/>
      <c r="GSR6" s="58"/>
      <c r="GSS6" s="58"/>
      <c r="GST6" s="58"/>
      <c r="GSU6" s="58"/>
      <c r="GSV6" s="58"/>
      <c r="GSW6" s="58"/>
      <c r="GSX6" s="58"/>
    </row>
    <row r="7" spans="1:5250" s="93" customFormat="1" ht="18" customHeight="1" thickBot="1">
      <c r="B7" s="99" t="s">
        <v>37</v>
      </c>
      <c r="C7" s="96"/>
      <c r="D7" s="346"/>
      <c r="E7" s="347"/>
      <c r="F7" s="347"/>
      <c r="G7" s="348"/>
      <c r="H7" s="358"/>
      <c r="I7" s="356"/>
      <c r="J7" s="357"/>
      <c r="K7" s="361"/>
      <c r="L7" s="362"/>
      <c r="M7" s="281"/>
      <c r="N7" s="278"/>
      <c r="O7" s="281"/>
      <c r="P7" s="27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  <c r="ALM7" s="58"/>
      <c r="ALN7" s="58"/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  <c r="AML7" s="58"/>
      <c r="AMM7" s="58"/>
      <c r="AMN7" s="58"/>
      <c r="AMO7" s="58"/>
      <c r="AMP7" s="58"/>
      <c r="AMQ7" s="58"/>
      <c r="AMR7" s="58"/>
      <c r="AMS7" s="58"/>
      <c r="AMT7" s="58"/>
      <c r="AMU7" s="58"/>
      <c r="AMV7" s="58"/>
      <c r="AMW7" s="58"/>
      <c r="AMX7" s="58"/>
      <c r="AMY7" s="58"/>
      <c r="AMZ7" s="58"/>
      <c r="ANA7" s="58"/>
      <c r="ANB7" s="58"/>
      <c r="ANC7" s="58"/>
      <c r="AND7" s="58"/>
      <c r="ANE7" s="58"/>
      <c r="ANF7" s="58"/>
      <c r="ANG7" s="58"/>
      <c r="ANH7" s="58"/>
      <c r="ANI7" s="58"/>
      <c r="ANJ7" s="58"/>
      <c r="ANK7" s="58"/>
      <c r="ANL7" s="58"/>
      <c r="ANM7" s="58"/>
      <c r="ANN7" s="58"/>
      <c r="ANO7" s="58"/>
      <c r="ANP7" s="58"/>
      <c r="ANQ7" s="58"/>
      <c r="ANR7" s="58"/>
      <c r="ANS7" s="58"/>
      <c r="ANT7" s="58"/>
      <c r="ANU7" s="58"/>
      <c r="ANV7" s="58"/>
      <c r="ANW7" s="58"/>
      <c r="ANX7" s="58"/>
      <c r="ANY7" s="58"/>
      <c r="ANZ7" s="58"/>
      <c r="AOA7" s="58"/>
      <c r="AOB7" s="58"/>
      <c r="AOC7" s="58"/>
      <c r="AOD7" s="58"/>
      <c r="AOE7" s="58"/>
      <c r="AOF7" s="58"/>
      <c r="AOG7" s="58"/>
      <c r="AOH7" s="58"/>
      <c r="AOI7" s="58"/>
      <c r="AOJ7" s="58"/>
      <c r="AOK7" s="58"/>
      <c r="AOL7" s="58"/>
      <c r="AOM7" s="58"/>
      <c r="AON7" s="58"/>
      <c r="AOO7" s="58"/>
      <c r="AOP7" s="58"/>
      <c r="AOQ7" s="58"/>
      <c r="AOR7" s="58"/>
      <c r="AOS7" s="58"/>
      <c r="AOT7" s="58"/>
      <c r="AOU7" s="58"/>
      <c r="AOV7" s="58"/>
      <c r="AOW7" s="58"/>
      <c r="AOX7" s="58"/>
      <c r="AOY7" s="58"/>
      <c r="AOZ7" s="58"/>
      <c r="APA7" s="58"/>
      <c r="APB7" s="58"/>
      <c r="APC7" s="58"/>
      <c r="APD7" s="58"/>
      <c r="APE7" s="58"/>
      <c r="APF7" s="58"/>
      <c r="APG7" s="58"/>
      <c r="APH7" s="58"/>
      <c r="API7" s="58"/>
      <c r="APJ7" s="58"/>
      <c r="APK7" s="58"/>
      <c r="APL7" s="58"/>
      <c r="APM7" s="58"/>
      <c r="APN7" s="58"/>
      <c r="APO7" s="58"/>
      <c r="APP7" s="58"/>
      <c r="APQ7" s="58"/>
      <c r="APR7" s="58"/>
      <c r="APS7" s="58"/>
      <c r="APT7" s="58"/>
      <c r="APU7" s="58"/>
      <c r="APV7" s="58"/>
      <c r="APW7" s="58"/>
      <c r="APX7" s="58"/>
      <c r="APY7" s="58"/>
      <c r="APZ7" s="58"/>
      <c r="AQA7" s="58"/>
      <c r="AQB7" s="58"/>
      <c r="AQC7" s="58"/>
      <c r="AQD7" s="58"/>
      <c r="AQE7" s="58"/>
      <c r="AQF7" s="58"/>
      <c r="AQG7" s="58"/>
      <c r="AQH7" s="58"/>
      <c r="AQI7" s="58"/>
      <c r="AQJ7" s="58"/>
      <c r="AQK7" s="58"/>
      <c r="AQL7" s="58"/>
      <c r="AQM7" s="58"/>
      <c r="AQN7" s="58"/>
      <c r="AQO7" s="58"/>
      <c r="AQP7" s="58"/>
      <c r="AQQ7" s="58"/>
      <c r="AQR7" s="58"/>
      <c r="AQS7" s="58"/>
      <c r="AQT7" s="58"/>
      <c r="AQU7" s="58"/>
      <c r="AQV7" s="58"/>
      <c r="AQW7" s="58"/>
      <c r="AQX7" s="58"/>
      <c r="AQY7" s="58"/>
      <c r="AQZ7" s="58"/>
      <c r="ARA7" s="58"/>
      <c r="ARB7" s="58"/>
      <c r="ARC7" s="58"/>
      <c r="ARD7" s="58"/>
      <c r="ARE7" s="58"/>
      <c r="ARF7" s="58"/>
      <c r="ARG7" s="58"/>
      <c r="ARH7" s="58"/>
      <c r="ARI7" s="58"/>
      <c r="ARJ7" s="58"/>
      <c r="ARK7" s="58"/>
      <c r="ARL7" s="58"/>
      <c r="ARM7" s="58"/>
      <c r="ARN7" s="58"/>
      <c r="ARO7" s="58"/>
      <c r="ARP7" s="58"/>
      <c r="ARQ7" s="58"/>
      <c r="ARR7" s="58"/>
      <c r="ARS7" s="58"/>
      <c r="ART7" s="58"/>
      <c r="ARU7" s="58"/>
      <c r="ARV7" s="58"/>
      <c r="ARW7" s="58"/>
      <c r="ARX7" s="58"/>
      <c r="ARY7" s="58"/>
      <c r="ARZ7" s="58"/>
      <c r="ASA7" s="58"/>
      <c r="ASB7" s="58"/>
      <c r="ASC7" s="58"/>
      <c r="ASD7" s="58"/>
      <c r="ASE7" s="58"/>
      <c r="ASF7" s="58"/>
      <c r="ASG7" s="58"/>
      <c r="ASH7" s="58"/>
      <c r="ASI7" s="58"/>
      <c r="ASJ7" s="58"/>
      <c r="ASK7" s="58"/>
      <c r="ASL7" s="58"/>
      <c r="ASM7" s="58"/>
      <c r="ASN7" s="58"/>
      <c r="ASO7" s="58"/>
      <c r="ASP7" s="58"/>
      <c r="ASQ7" s="58"/>
      <c r="ASR7" s="58"/>
      <c r="ASS7" s="58"/>
      <c r="AST7" s="58"/>
      <c r="ASU7" s="58"/>
      <c r="ASV7" s="58"/>
      <c r="ASW7" s="58"/>
      <c r="ASX7" s="58"/>
      <c r="ASY7" s="58"/>
      <c r="ASZ7" s="58"/>
      <c r="ATA7" s="58"/>
      <c r="ATB7" s="58"/>
      <c r="ATC7" s="58"/>
      <c r="ATD7" s="58"/>
      <c r="ATE7" s="58"/>
      <c r="ATF7" s="58"/>
      <c r="ATG7" s="58"/>
      <c r="ATH7" s="58"/>
      <c r="ATI7" s="58"/>
      <c r="ATJ7" s="58"/>
      <c r="ATK7" s="58"/>
      <c r="ATL7" s="58"/>
      <c r="ATM7" s="58"/>
      <c r="ATN7" s="58"/>
      <c r="ATO7" s="58"/>
      <c r="ATP7" s="58"/>
      <c r="ATQ7" s="58"/>
      <c r="ATR7" s="58"/>
      <c r="ATS7" s="58"/>
      <c r="ATT7" s="58"/>
      <c r="ATU7" s="58"/>
      <c r="ATV7" s="58"/>
      <c r="ATW7" s="58"/>
      <c r="ATX7" s="58"/>
      <c r="ATY7" s="58"/>
      <c r="ATZ7" s="58"/>
      <c r="AUA7" s="58"/>
      <c r="AUB7" s="58"/>
      <c r="AUC7" s="58"/>
      <c r="AUD7" s="58"/>
      <c r="AUE7" s="58"/>
      <c r="AUF7" s="58"/>
      <c r="AUG7" s="58"/>
      <c r="AUH7" s="58"/>
      <c r="AUI7" s="58"/>
      <c r="AUJ7" s="58"/>
      <c r="AUK7" s="58"/>
      <c r="AUL7" s="58"/>
      <c r="AUM7" s="58"/>
      <c r="AUN7" s="58"/>
      <c r="AUO7" s="58"/>
      <c r="AUP7" s="58"/>
      <c r="AUQ7" s="58"/>
      <c r="AUR7" s="58"/>
      <c r="AUS7" s="58"/>
      <c r="AUT7" s="58"/>
      <c r="AUU7" s="58"/>
      <c r="AUV7" s="58"/>
      <c r="AUW7" s="58"/>
      <c r="AUX7" s="58"/>
      <c r="AUY7" s="58"/>
      <c r="AUZ7" s="58"/>
      <c r="AVA7" s="58"/>
      <c r="AVB7" s="58"/>
      <c r="AVC7" s="58"/>
      <c r="AVD7" s="58"/>
      <c r="AVE7" s="58"/>
      <c r="AVF7" s="58"/>
      <c r="AVG7" s="58"/>
      <c r="AVH7" s="58"/>
      <c r="AVI7" s="58"/>
      <c r="AVJ7" s="58"/>
      <c r="AVK7" s="58"/>
      <c r="AVL7" s="58"/>
      <c r="AVM7" s="58"/>
      <c r="AVN7" s="58"/>
      <c r="AVO7" s="58"/>
      <c r="AVP7" s="58"/>
      <c r="AVQ7" s="58"/>
      <c r="AVR7" s="58"/>
      <c r="AVS7" s="58"/>
      <c r="AVT7" s="58"/>
      <c r="AVU7" s="58"/>
      <c r="AVV7" s="58"/>
      <c r="AVW7" s="58"/>
      <c r="AVX7" s="58"/>
      <c r="AVY7" s="58"/>
      <c r="AVZ7" s="58"/>
      <c r="AWA7" s="58"/>
      <c r="AWB7" s="58"/>
      <c r="AWC7" s="58"/>
      <c r="AWD7" s="58"/>
      <c r="AWE7" s="58"/>
      <c r="AWF7" s="58"/>
      <c r="AWG7" s="58"/>
      <c r="AWH7" s="58"/>
      <c r="AWI7" s="58"/>
      <c r="AWJ7" s="58"/>
      <c r="AWK7" s="58"/>
      <c r="AWL7" s="58"/>
      <c r="AWM7" s="58"/>
      <c r="AWN7" s="58"/>
      <c r="AWO7" s="58"/>
      <c r="AWP7" s="58"/>
      <c r="AWQ7" s="58"/>
      <c r="AWR7" s="58"/>
      <c r="AWS7" s="58"/>
      <c r="AWT7" s="58"/>
      <c r="AWU7" s="58"/>
      <c r="AWV7" s="58"/>
      <c r="AWW7" s="58"/>
      <c r="AWX7" s="58"/>
      <c r="AWY7" s="58"/>
      <c r="AWZ7" s="58"/>
      <c r="AXA7" s="58"/>
      <c r="AXB7" s="58"/>
      <c r="AXC7" s="58"/>
      <c r="AXD7" s="58"/>
      <c r="AXE7" s="58"/>
      <c r="AXF7" s="58"/>
      <c r="AXG7" s="58"/>
      <c r="AXH7" s="58"/>
      <c r="AXI7" s="58"/>
      <c r="AXJ7" s="58"/>
      <c r="AXK7" s="58"/>
      <c r="AXL7" s="58"/>
      <c r="AXM7" s="58"/>
      <c r="AXN7" s="58"/>
      <c r="AXO7" s="58"/>
      <c r="AXP7" s="58"/>
      <c r="AXQ7" s="58"/>
      <c r="AXR7" s="58"/>
      <c r="AXS7" s="58"/>
      <c r="AXT7" s="58"/>
      <c r="AXU7" s="58"/>
      <c r="AXV7" s="58"/>
      <c r="AXW7" s="58"/>
      <c r="AXX7" s="58"/>
      <c r="AXY7" s="58"/>
      <c r="AXZ7" s="58"/>
      <c r="AYA7" s="58"/>
      <c r="AYB7" s="58"/>
      <c r="AYC7" s="58"/>
      <c r="AYD7" s="58"/>
      <c r="AYE7" s="58"/>
      <c r="AYF7" s="58"/>
      <c r="AYG7" s="58"/>
      <c r="AYH7" s="58"/>
      <c r="AYI7" s="58"/>
      <c r="AYJ7" s="58"/>
      <c r="AYK7" s="58"/>
      <c r="AYL7" s="58"/>
      <c r="AYM7" s="58"/>
      <c r="AYN7" s="58"/>
      <c r="AYO7" s="58"/>
      <c r="AYP7" s="58"/>
      <c r="AYQ7" s="58"/>
      <c r="AYR7" s="58"/>
      <c r="AYS7" s="58"/>
      <c r="AYT7" s="58"/>
      <c r="AYU7" s="58"/>
      <c r="AYV7" s="58"/>
      <c r="AYW7" s="58"/>
      <c r="AYX7" s="58"/>
      <c r="AYY7" s="58"/>
      <c r="AYZ7" s="58"/>
      <c r="AZA7" s="58"/>
      <c r="AZB7" s="58"/>
      <c r="AZC7" s="58"/>
      <c r="AZD7" s="58"/>
      <c r="AZE7" s="58"/>
      <c r="AZF7" s="58"/>
      <c r="AZG7" s="58"/>
      <c r="AZH7" s="58"/>
      <c r="AZI7" s="58"/>
      <c r="AZJ7" s="58"/>
      <c r="AZK7" s="58"/>
      <c r="AZL7" s="58"/>
      <c r="AZM7" s="58"/>
      <c r="AZN7" s="58"/>
      <c r="AZO7" s="58"/>
      <c r="AZP7" s="58"/>
      <c r="AZQ7" s="58"/>
      <c r="AZR7" s="58"/>
      <c r="AZS7" s="58"/>
      <c r="AZT7" s="58"/>
      <c r="AZU7" s="58"/>
      <c r="AZV7" s="58"/>
      <c r="AZW7" s="58"/>
      <c r="AZX7" s="58"/>
      <c r="AZY7" s="58"/>
      <c r="AZZ7" s="58"/>
      <c r="BAA7" s="58"/>
      <c r="BAB7" s="58"/>
      <c r="BAC7" s="58"/>
      <c r="BAD7" s="58"/>
      <c r="BAE7" s="58"/>
      <c r="BAF7" s="58"/>
      <c r="BAG7" s="58"/>
      <c r="BAH7" s="58"/>
      <c r="BAI7" s="58"/>
      <c r="BAJ7" s="58"/>
      <c r="BAK7" s="58"/>
      <c r="BAL7" s="58"/>
      <c r="BAM7" s="58"/>
      <c r="BAN7" s="58"/>
      <c r="BAO7" s="58"/>
      <c r="BAP7" s="58"/>
      <c r="BAQ7" s="58"/>
      <c r="BAR7" s="58"/>
      <c r="BAS7" s="58"/>
      <c r="BAT7" s="58"/>
      <c r="BAU7" s="58"/>
      <c r="BAV7" s="58"/>
      <c r="BAW7" s="58"/>
      <c r="BAX7" s="58"/>
      <c r="BAY7" s="58"/>
      <c r="BAZ7" s="58"/>
      <c r="BBA7" s="58"/>
      <c r="BBB7" s="58"/>
      <c r="BBC7" s="58"/>
      <c r="BBD7" s="58"/>
      <c r="BBE7" s="58"/>
      <c r="BBF7" s="58"/>
      <c r="BBG7" s="58"/>
      <c r="BBH7" s="58"/>
      <c r="BBI7" s="58"/>
      <c r="BBJ7" s="58"/>
      <c r="BBK7" s="58"/>
      <c r="BBL7" s="58"/>
      <c r="BBM7" s="58"/>
      <c r="BBN7" s="58"/>
      <c r="BBO7" s="58"/>
      <c r="BBP7" s="58"/>
      <c r="BBQ7" s="58"/>
      <c r="BBR7" s="58"/>
      <c r="BBS7" s="58"/>
      <c r="BBT7" s="58"/>
      <c r="BBU7" s="58"/>
      <c r="BBV7" s="58"/>
      <c r="BBW7" s="58"/>
      <c r="BBX7" s="58"/>
      <c r="BBY7" s="58"/>
      <c r="BBZ7" s="58"/>
      <c r="BCA7" s="58"/>
      <c r="BCB7" s="58"/>
      <c r="BCC7" s="58"/>
      <c r="BCD7" s="58"/>
      <c r="BCE7" s="58"/>
      <c r="BCF7" s="58"/>
      <c r="BCG7" s="58"/>
      <c r="BCH7" s="58"/>
      <c r="BCI7" s="58"/>
      <c r="BCJ7" s="58"/>
      <c r="BCK7" s="58"/>
      <c r="BCL7" s="58"/>
      <c r="BCM7" s="58"/>
      <c r="BCN7" s="58"/>
      <c r="BCO7" s="58"/>
      <c r="BCP7" s="58"/>
      <c r="BCQ7" s="58"/>
      <c r="BCR7" s="58"/>
      <c r="BCS7" s="58"/>
      <c r="BCT7" s="58"/>
      <c r="BCU7" s="58"/>
      <c r="BCV7" s="58"/>
      <c r="BCW7" s="58"/>
      <c r="BCX7" s="58"/>
      <c r="BCY7" s="58"/>
      <c r="BCZ7" s="58"/>
      <c r="BDA7" s="58"/>
      <c r="BDB7" s="58"/>
      <c r="BDC7" s="58"/>
      <c r="BDD7" s="58"/>
      <c r="BDE7" s="58"/>
      <c r="BDF7" s="58"/>
      <c r="BDG7" s="58"/>
      <c r="BDH7" s="58"/>
      <c r="BDI7" s="58"/>
      <c r="BDJ7" s="58"/>
      <c r="BDK7" s="58"/>
      <c r="BDL7" s="58"/>
      <c r="BDM7" s="58"/>
      <c r="BDN7" s="58"/>
      <c r="BDO7" s="58"/>
      <c r="BDP7" s="58"/>
      <c r="BDQ7" s="58"/>
      <c r="BDR7" s="58"/>
      <c r="BDS7" s="58"/>
      <c r="BDT7" s="58"/>
      <c r="BDU7" s="58"/>
      <c r="BDV7" s="58"/>
      <c r="BDW7" s="58"/>
      <c r="BDX7" s="58"/>
      <c r="BDY7" s="58"/>
      <c r="BDZ7" s="58"/>
      <c r="BEA7" s="58"/>
      <c r="BEB7" s="58"/>
      <c r="BEC7" s="58"/>
      <c r="BED7" s="58"/>
      <c r="BEE7" s="58"/>
      <c r="BEF7" s="58"/>
      <c r="BEG7" s="58"/>
      <c r="BEH7" s="58"/>
      <c r="BEI7" s="58"/>
      <c r="BEJ7" s="58"/>
      <c r="BEK7" s="58"/>
      <c r="BEL7" s="58"/>
      <c r="BEM7" s="58"/>
      <c r="BEN7" s="58"/>
      <c r="BEO7" s="58"/>
      <c r="BEP7" s="58"/>
      <c r="BEQ7" s="58"/>
      <c r="BER7" s="58"/>
      <c r="BES7" s="58"/>
      <c r="BET7" s="58"/>
      <c r="BEU7" s="58"/>
      <c r="BEV7" s="58"/>
      <c r="BEW7" s="58"/>
      <c r="BEX7" s="58"/>
      <c r="BEY7" s="58"/>
      <c r="BEZ7" s="58"/>
      <c r="BFA7" s="58"/>
      <c r="BFB7" s="58"/>
      <c r="BFC7" s="58"/>
      <c r="BFD7" s="58"/>
      <c r="BFE7" s="58"/>
      <c r="BFF7" s="58"/>
      <c r="BFG7" s="58"/>
      <c r="BFH7" s="58"/>
      <c r="BFI7" s="58"/>
      <c r="BFJ7" s="58"/>
      <c r="BFK7" s="58"/>
      <c r="BFL7" s="58"/>
      <c r="BFM7" s="58"/>
      <c r="BFN7" s="58"/>
      <c r="BFO7" s="58"/>
      <c r="BFP7" s="58"/>
      <c r="BFQ7" s="58"/>
      <c r="BFR7" s="58"/>
      <c r="BFS7" s="58"/>
      <c r="BFT7" s="58"/>
      <c r="BFU7" s="58"/>
      <c r="BFV7" s="58"/>
      <c r="BFW7" s="58"/>
      <c r="BFX7" s="58"/>
      <c r="BFY7" s="58"/>
      <c r="BFZ7" s="58"/>
      <c r="BGA7" s="58"/>
      <c r="BGB7" s="58"/>
      <c r="BGC7" s="58"/>
      <c r="BGD7" s="58"/>
      <c r="BGE7" s="58"/>
      <c r="BGF7" s="58"/>
      <c r="BGG7" s="58"/>
      <c r="BGH7" s="58"/>
      <c r="BGI7" s="58"/>
      <c r="BGJ7" s="58"/>
      <c r="BGK7" s="58"/>
      <c r="BGL7" s="58"/>
      <c r="BGM7" s="58"/>
      <c r="BGN7" s="58"/>
      <c r="BGO7" s="58"/>
      <c r="BGP7" s="58"/>
      <c r="BGQ7" s="58"/>
      <c r="BGR7" s="58"/>
      <c r="BGS7" s="58"/>
      <c r="BGT7" s="58"/>
      <c r="BGU7" s="58"/>
      <c r="BGV7" s="58"/>
      <c r="BGW7" s="58"/>
      <c r="BGX7" s="58"/>
      <c r="BGY7" s="58"/>
      <c r="BGZ7" s="58"/>
      <c r="BHA7" s="58"/>
      <c r="BHB7" s="58"/>
      <c r="BHC7" s="58"/>
      <c r="BHD7" s="58"/>
      <c r="BHE7" s="58"/>
      <c r="BHF7" s="58"/>
      <c r="BHG7" s="58"/>
      <c r="BHH7" s="58"/>
      <c r="BHI7" s="58"/>
      <c r="BHJ7" s="58"/>
      <c r="BHK7" s="58"/>
      <c r="BHL7" s="58"/>
      <c r="BHM7" s="58"/>
      <c r="BHN7" s="58"/>
      <c r="BHO7" s="58"/>
      <c r="BHP7" s="58"/>
      <c r="BHQ7" s="58"/>
      <c r="BHR7" s="58"/>
      <c r="BHS7" s="58"/>
      <c r="BHT7" s="58"/>
      <c r="BHU7" s="58"/>
      <c r="BHV7" s="58"/>
      <c r="BHW7" s="58"/>
      <c r="BHX7" s="58"/>
      <c r="BHY7" s="58"/>
      <c r="BHZ7" s="58"/>
      <c r="BIA7" s="58"/>
      <c r="BIB7" s="58"/>
      <c r="BIC7" s="58"/>
      <c r="BID7" s="58"/>
      <c r="BIE7" s="58"/>
      <c r="BIF7" s="58"/>
      <c r="BIG7" s="58"/>
      <c r="BIH7" s="58"/>
      <c r="BII7" s="58"/>
      <c r="BIJ7" s="58"/>
      <c r="BIK7" s="58"/>
      <c r="BIL7" s="58"/>
      <c r="BIM7" s="58"/>
      <c r="BIN7" s="58"/>
      <c r="BIO7" s="58"/>
      <c r="BIP7" s="58"/>
      <c r="BIQ7" s="58"/>
      <c r="BIR7" s="58"/>
      <c r="BIS7" s="58"/>
      <c r="BIT7" s="58"/>
      <c r="BIU7" s="58"/>
      <c r="BIV7" s="58"/>
      <c r="BIW7" s="58"/>
      <c r="BIX7" s="58"/>
      <c r="BIY7" s="58"/>
      <c r="BIZ7" s="58"/>
      <c r="BJA7" s="58"/>
      <c r="BJB7" s="58"/>
      <c r="BJC7" s="58"/>
      <c r="BJD7" s="58"/>
      <c r="BJE7" s="58"/>
      <c r="BJF7" s="58"/>
      <c r="BJG7" s="58"/>
      <c r="BJH7" s="58"/>
      <c r="BJI7" s="58"/>
      <c r="BJJ7" s="58"/>
      <c r="BJK7" s="58"/>
      <c r="BJL7" s="58"/>
      <c r="BJM7" s="58"/>
      <c r="BJN7" s="58"/>
      <c r="BJO7" s="58"/>
      <c r="BJP7" s="58"/>
      <c r="BJQ7" s="58"/>
      <c r="BJR7" s="58"/>
      <c r="BJS7" s="58"/>
      <c r="BJT7" s="58"/>
      <c r="BJU7" s="58"/>
      <c r="BJV7" s="58"/>
      <c r="BJW7" s="58"/>
      <c r="BJX7" s="58"/>
      <c r="BJY7" s="58"/>
      <c r="BJZ7" s="58"/>
      <c r="BKA7" s="58"/>
      <c r="BKB7" s="58"/>
      <c r="BKC7" s="58"/>
      <c r="BKD7" s="58"/>
      <c r="BKE7" s="58"/>
      <c r="BKF7" s="58"/>
      <c r="BKG7" s="58"/>
      <c r="BKH7" s="58"/>
      <c r="BKI7" s="58"/>
      <c r="BKJ7" s="58"/>
      <c r="BKK7" s="58"/>
      <c r="BKL7" s="58"/>
      <c r="BKM7" s="58"/>
      <c r="BKN7" s="58"/>
      <c r="BKO7" s="58"/>
      <c r="BKP7" s="58"/>
      <c r="BKQ7" s="58"/>
      <c r="BKR7" s="58"/>
      <c r="BKS7" s="58"/>
      <c r="BKT7" s="58"/>
      <c r="BKU7" s="58"/>
      <c r="BKV7" s="58"/>
      <c r="BKW7" s="58"/>
      <c r="BKX7" s="58"/>
      <c r="BKY7" s="58"/>
      <c r="BKZ7" s="58"/>
      <c r="BLA7" s="58"/>
      <c r="BLB7" s="58"/>
      <c r="BLC7" s="58"/>
      <c r="BLD7" s="58"/>
      <c r="BLE7" s="58"/>
      <c r="BLF7" s="58"/>
      <c r="BLG7" s="58"/>
      <c r="BLH7" s="58"/>
      <c r="BLI7" s="58"/>
      <c r="BLJ7" s="58"/>
      <c r="BLK7" s="58"/>
      <c r="BLL7" s="58"/>
      <c r="BLM7" s="58"/>
      <c r="BLN7" s="58"/>
      <c r="BLO7" s="58"/>
      <c r="BLP7" s="58"/>
      <c r="BLQ7" s="58"/>
      <c r="BLR7" s="58"/>
      <c r="BLS7" s="58"/>
      <c r="BLT7" s="58"/>
      <c r="BLU7" s="58"/>
      <c r="BLV7" s="58"/>
      <c r="BLW7" s="58"/>
      <c r="BLX7" s="58"/>
      <c r="BLY7" s="58"/>
      <c r="BLZ7" s="58"/>
      <c r="BMA7" s="58"/>
      <c r="BMB7" s="58"/>
      <c r="BMC7" s="58"/>
      <c r="BMD7" s="58"/>
      <c r="BME7" s="58"/>
      <c r="BMF7" s="58"/>
      <c r="BMG7" s="58"/>
      <c r="BMH7" s="58"/>
      <c r="BMI7" s="58"/>
      <c r="BMJ7" s="58"/>
      <c r="BMK7" s="58"/>
      <c r="BML7" s="58"/>
      <c r="BMM7" s="58"/>
      <c r="BMN7" s="58"/>
      <c r="BMO7" s="58"/>
      <c r="BMP7" s="58"/>
      <c r="BMQ7" s="58"/>
      <c r="BMR7" s="58"/>
      <c r="BMS7" s="58"/>
      <c r="BMT7" s="58"/>
      <c r="BMU7" s="58"/>
      <c r="BMV7" s="58"/>
      <c r="BMW7" s="58"/>
      <c r="BMX7" s="58"/>
      <c r="BMY7" s="58"/>
      <c r="BMZ7" s="58"/>
      <c r="BNA7" s="58"/>
      <c r="BNB7" s="58"/>
      <c r="BNC7" s="58"/>
      <c r="BND7" s="58"/>
      <c r="BNE7" s="58"/>
      <c r="BNF7" s="58"/>
      <c r="BNG7" s="58"/>
      <c r="BNH7" s="58"/>
      <c r="BNI7" s="58"/>
      <c r="BNJ7" s="58"/>
      <c r="BNK7" s="58"/>
      <c r="BNL7" s="58"/>
      <c r="BNM7" s="58"/>
      <c r="BNN7" s="58"/>
      <c r="BNO7" s="58"/>
      <c r="BNP7" s="58"/>
      <c r="BNQ7" s="58"/>
      <c r="BNR7" s="58"/>
      <c r="BNS7" s="58"/>
      <c r="BNT7" s="58"/>
      <c r="BNU7" s="58"/>
      <c r="BNV7" s="58"/>
      <c r="BNW7" s="58"/>
      <c r="BNX7" s="58"/>
      <c r="BNY7" s="58"/>
      <c r="BNZ7" s="58"/>
      <c r="BOA7" s="58"/>
      <c r="BOB7" s="58"/>
      <c r="BOC7" s="58"/>
      <c r="BOD7" s="58"/>
      <c r="BOE7" s="58"/>
      <c r="BOF7" s="58"/>
      <c r="BOG7" s="58"/>
      <c r="BOH7" s="58"/>
      <c r="BOI7" s="58"/>
      <c r="BOJ7" s="58"/>
      <c r="BOK7" s="58"/>
      <c r="BOL7" s="58"/>
      <c r="BOM7" s="58"/>
      <c r="BON7" s="58"/>
      <c r="BOO7" s="58"/>
      <c r="BOP7" s="58"/>
      <c r="BOQ7" s="58"/>
      <c r="BOR7" s="58"/>
      <c r="BOS7" s="58"/>
      <c r="BOT7" s="58"/>
      <c r="BOU7" s="58"/>
      <c r="BOV7" s="58"/>
      <c r="BOW7" s="58"/>
      <c r="BOX7" s="58"/>
      <c r="BOY7" s="58"/>
      <c r="BOZ7" s="58"/>
      <c r="BPA7" s="58"/>
      <c r="BPB7" s="58"/>
      <c r="BPC7" s="58"/>
      <c r="BPD7" s="58"/>
      <c r="BPE7" s="58"/>
      <c r="BPF7" s="58"/>
      <c r="BPG7" s="58"/>
      <c r="BPH7" s="58"/>
      <c r="BPI7" s="58"/>
      <c r="BPJ7" s="58"/>
      <c r="BPK7" s="58"/>
      <c r="BPL7" s="58"/>
      <c r="BPM7" s="58"/>
      <c r="BPN7" s="58"/>
      <c r="BPO7" s="58"/>
      <c r="BPP7" s="58"/>
      <c r="BPQ7" s="58"/>
      <c r="BPR7" s="58"/>
      <c r="BPS7" s="58"/>
      <c r="BPT7" s="58"/>
      <c r="BPU7" s="58"/>
      <c r="BPV7" s="58"/>
      <c r="BPW7" s="58"/>
      <c r="BPX7" s="58"/>
      <c r="BPY7" s="58"/>
      <c r="BPZ7" s="58"/>
      <c r="BQA7" s="58"/>
      <c r="BQB7" s="58"/>
      <c r="BQC7" s="58"/>
      <c r="BQD7" s="58"/>
      <c r="BQE7" s="58"/>
      <c r="BQF7" s="58"/>
      <c r="BQG7" s="58"/>
      <c r="BQH7" s="58"/>
      <c r="BQI7" s="58"/>
      <c r="BQJ7" s="58"/>
      <c r="BQK7" s="58"/>
      <c r="BQL7" s="58"/>
      <c r="BQM7" s="58"/>
      <c r="BQN7" s="58"/>
      <c r="BQO7" s="58"/>
      <c r="BQP7" s="58"/>
      <c r="BQQ7" s="58"/>
      <c r="BQR7" s="58"/>
      <c r="BQS7" s="58"/>
      <c r="BQT7" s="58"/>
      <c r="BQU7" s="58"/>
      <c r="BQV7" s="58"/>
      <c r="BQW7" s="58"/>
      <c r="BQX7" s="58"/>
      <c r="BQY7" s="58"/>
      <c r="BQZ7" s="58"/>
      <c r="BRA7" s="58"/>
      <c r="BRB7" s="58"/>
      <c r="BRC7" s="58"/>
      <c r="BRD7" s="58"/>
      <c r="BRE7" s="58"/>
      <c r="BRF7" s="58"/>
      <c r="BRG7" s="58"/>
      <c r="BRH7" s="58"/>
      <c r="BRI7" s="58"/>
      <c r="BRJ7" s="58"/>
      <c r="BRK7" s="58"/>
      <c r="BRL7" s="58"/>
      <c r="BRM7" s="58"/>
      <c r="BRN7" s="58"/>
      <c r="BRO7" s="58"/>
      <c r="BRP7" s="58"/>
      <c r="BRQ7" s="58"/>
      <c r="BRR7" s="58"/>
      <c r="BRS7" s="58"/>
      <c r="BRT7" s="58"/>
      <c r="BRU7" s="58"/>
      <c r="BRV7" s="58"/>
      <c r="BRW7" s="58"/>
      <c r="BRX7" s="58"/>
      <c r="BRY7" s="58"/>
      <c r="BRZ7" s="58"/>
      <c r="BSA7" s="58"/>
      <c r="BSB7" s="58"/>
      <c r="BSC7" s="58"/>
      <c r="BSD7" s="58"/>
      <c r="BSE7" s="58"/>
      <c r="BSF7" s="58"/>
      <c r="BSG7" s="58"/>
      <c r="BSH7" s="58"/>
      <c r="BSI7" s="58"/>
      <c r="BSJ7" s="58"/>
      <c r="BSK7" s="58"/>
      <c r="BSL7" s="58"/>
      <c r="BSM7" s="58"/>
      <c r="BSN7" s="58"/>
      <c r="BSO7" s="58"/>
      <c r="BSP7" s="58"/>
      <c r="BSQ7" s="58"/>
      <c r="BSR7" s="58"/>
      <c r="BSS7" s="58"/>
      <c r="BST7" s="58"/>
      <c r="BSU7" s="58"/>
      <c r="BSV7" s="58"/>
      <c r="BSW7" s="58"/>
      <c r="BSX7" s="58"/>
      <c r="BSY7" s="58"/>
      <c r="BSZ7" s="58"/>
      <c r="BTA7" s="58"/>
      <c r="BTB7" s="58"/>
      <c r="BTC7" s="58"/>
      <c r="BTD7" s="58"/>
      <c r="BTE7" s="58"/>
      <c r="BTF7" s="58"/>
      <c r="BTG7" s="58"/>
      <c r="BTH7" s="58"/>
      <c r="BTI7" s="58"/>
      <c r="BTJ7" s="58"/>
      <c r="BTK7" s="58"/>
      <c r="BTL7" s="58"/>
      <c r="BTM7" s="58"/>
      <c r="BTN7" s="58"/>
      <c r="BTO7" s="58"/>
      <c r="BTP7" s="58"/>
      <c r="BTQ7" s="58"/>
      <c r="BTR7" s="58"/>
      <c r="BTS7" s="58"/>
      <c r="BTT7" s="58"/>
      <c r="BTU7" s="58"/>
      <c r="BTV7" s="58"/>
      <c r="BTW7" s="58"/>
      <c r="BTX7" s="58"/>
      <c r="BTY7" s="58"/>
      <c r="BTZ7" s="58"/>
      <c r="BUA7" s="58"/>
      <c r="BUB7" s="58"/>
      <c r="BUC7" s="58"/>
      <c r="BUD7" s="58"/>
      <c r="BUE7" s="58"/>
      <c r="BUF7" s="58"/>
      <c r="BUG7" s="58"/>
      <c r="BUH7" s="58"/>
      <c r="BUI7" s="58"/>
      <c r="BUJ7" s="58"/>
      <c r="BUK7" s="58"/>
      <c r="BUL7" s="58"/>
      <c r="BUM7" s="58"/>
      <c r="BUN7" s="58"/>
      <c r="BUO7" s="58"/>
      <c r="BUP7" s="58"/>
      <c r="BUQ7" s="58"/>
      <c r="BUR7" s="58"/>
      <c r="BUS7" s="58"/>
      <c r="BUT7" s="58"/>
      <c r="BUU7" s="58"/>
      <c r="BUV7" s="58"/>
      <c r="BUW7" s="58"/>
      <c r="BUX7" s="58"/>
      <c r="BUY7" s="58"/>
      <c r="BUZ7" s="58"/>
      <c r="BVA7" s="58"/>
      <c r="BVB7" s="58"/>
      <c r="BVC7" s="58"/>
      <c r="BVD7" s="58"/>
      <c r="BVE7" s="58"/>
      <c r="BVF7" s="58"/>
      <c r="BVG7" s="58"/>
      <c r="BVH7" s="58"/>
      <c r="BVI7" s="58"/>
      <c r="BVJ7" s="58"/>
      <c r="BVK7" s="58"/>
      <c r="BVL7" s="58"/>
      <c r="BVM7" s="58"/>
      <c r="BVN7" s="58"/>
      <c r="BVO7" s="58"/>
      <c r="BVP7" s="58"/>
      <c r="BVQ7" s="58"/>
      <c r="BVR7" s="58"/>
      <c r="BVS7" s="58"/>
      <c r="BVT7" s="58"/>
      <c r="BVU7" s="58"/>
      <c r="BVV7" s="58"/>
      <c r="BVW7" s="58"/>
      <c r="BVX7" s="58"/>
      <c r="BVY7" s="58"/>
      <c r="BVZ7" s="58"/>
      <c r="BWA7" s="58"/>
      <c r="BWB7" s="58"/>
      <c r="BWC7" s="58"/>
      <c r="BWD7" s="58"/>
      <c r="BWE7" s="58"/>
      <c r="BWF7" s="58"/>
      <c r="BWG7" s="58"/>
      <c r="BWH7" s="58"/>
      <c r="BWI7" s="58"/>
      <c r="BWJ7" s="58"/>
      <c r="BWK7" s="58"/>
      <c r="BWL7" s="58"/>
      <c r="BWM7" s="58"/>
      <c r="BWN7" s="58"/>
      <c r="BWO7" s="58"/>
      <c r="BWP7" s="58"/>
      <c r="BWQ7" s="58"/>
      <c r="BWR7" s="58"/>
      <c r="BWS7" s="58"/>
      <c r="BWT7" s="58"/>
      <c r="BWU7" s="58"/>
      <c r="BWV7" s="58"/>
      <c r="BWW7" s="58"/>
      <c r="BWX7" s="58"/>
      <c r="BWY7" s="58"/>
      <c r="BWZ7" s="58"/>
      <c r="BXA7" s="58"/>
      <c r="BXB7" s="58"/>
      <c r="BXC7" s="58"/>
      <c r="BXD7" s="58"/>
      <c r="BXE7" s="58"/>
      <c r="BXF7" s="58"/>
      <c r="BXG7" s="58"/>
      <c r="BXH7" s="58"/>
      <c r="BXI7" s="58"/>
      <c r="BXJ7" s="58"/>
      <c r="BXK7" s="58"/>
      <c r="BXL7" s="58"/>
      <c r="BXM7" s="58"/>
      <c r="BXN7" s="58"/>
      <c r="BXO7" s="58"/>
      <c r="BXP7" s="58"/>
      <c r="BXQ7" s="58"/>
      <c r="BXR7" s="58"/>
      <c r="BXS7" s="58"/>
      <c r="BXT7" s="58"/>
      <c r="BXU7" s="58"/>
      <c r="BXV7" s="58"/>
      <c r="BXW7" s="58"/>
      <c r="BXX7" s="58"/>
      <c r="BXY7" s="58"/>
      <c r="BXZ7" s="58"/>
      <c r="BYA7" s="58"/>
      <c r="BYB7" s="58"/>
      <c r="BYC7" s="58"/>
      <c r="BYD7" s="58"/>
      <c r="BYE7" s="58"/>
      <c r="BYF7" s="58"/>
      <c r="BYG7" s="58"/>
      <c r="BYH7" s="58"/>
      <c r="BYI7" s="58"/>
      <c r="BYJ7" s="58"/>
      <c r="BYK7" s="58"/>
      <c r="BYL7" s="58"/>
      <c r="BYM7" s="58"/>
      <c r="BYN7" s="58"/>
      <c r="BYO7" s="58"/>
      <c r="BYP7" s="58"/>
      <c r="BYQ7" s="58"/>
      <c r="BYR7" s="58"/>
      <c r="BYS7" s="58"/>
      <c r="BYT7" s="58"/>
      <c r="BYU7" s="58"/>
      <c r="BYV7" s="58"/>
      <c r="BYW7" s="58"/>
      <c r="BYX7" s="58"/>
      <c r="BYY7" s="58"/>
      <c r="BYZ7" s="58"/>
      <c r="BZA7" s="58"/>
      <c r="BZB7" s="58"/>
      <c r="BZC7" s="58"/>
      <c r="BZD7" s="58"/>
      <c r="BZE7" s="58"/>
      <c r="BZF7" s="58"/>
      <c r="BZG7" s="58"/>
      <c r="BZH7" s="58"/>
      <c r="BZI7" s="58"/>
      <c r="BZJ7" s="58"/>
      <c r="BZK7" s="58"/>
      <c r="BZL7" s="58"/>
      <c r="BZM7" s="58"/>
      <c r="BZN7" s="58"/>
      <c r="BZO7" s="58"/>
      <c r="BZP7" s="58"/>
      <c r="BZQ7" s="58"/>
      <c r="BZR7" s="58"/>
      <c r="BZS7" s="58"/>
      <c r="BZT7" s="58"/>
      <c r="BZU7" s="58"/>
      <c r="BZV7" s="58"/>
      <c r="BZW7" s="58"/>
      <c r="BZX7" s="58"/>
      <c r="BZY7" s="58"/>
      <c r="BZZ7" s="58"/>
      <c r="CAA7" s="58"/>
      <c r="CAB7" s="58"/>
      <c r="CAC7" s="58"/>
      <c r="CAD7" s="58"/>
      <c r="CAE7" s="58"/>
      <c r="CAF7" s="58"/>
      <c r="CAG7" s="58"/>
      <c r="CAH7" s="58"/>
      <c r="CAI7" s="58"/>
      <c r="CAJ7" s="58"/>
      <c r="CAK7" s="58"/>
      <c r="CAL7" s="58"/>
      <c r="CAM7" s="58"/>
      <c r="CAN7" s="58"/>
      <c r="CAO7" s="58"/>
      <c r="CAP7" s="58"/>
      <c r="CAQ7" s="58"/>
      <c r="CAR7" s="58"/>
      <c r="CAS7" s="58"/>
      <c r="CAT7" s="58"/>
      <c r="CAU7" s="58"/>
      <c r="CAV7" s="58"/>
      <c r="CAW7" s="58"/>
      <c r="CAX7" s="58"/>
      <c r="CAY7" s="58"/>
      <c r="CAZ7" s="58"/>
      <c r="CBA7" s="58"/>
      <c r="CBB7" s="58"/>
      <c r="CBC7" s="58"/>
      <c r="CBD7" s="58"/>
      <c r="CBE7" s="58"/>
      <c r="CBF7" s="58"/>
      <c r="CBG7" s="58"/>
      <c r="CBH7" s="58"/>
      <c r="CBI7" s="58"/>
      <c r="CBJ7" s="58"/>
      <c r="CBK7" s="58"/>
      <c r="CBL7" s="58"/>
      <c r="CBM7" s="58"/>
      <c r="CBN7" s="58"/>
      <c r="CBO7" s="58"/>
      <c r="CBP7" s="58"/>
      <c r="CBQ7" s="58"/>
      <c r="CBR7" s="58"/>
      <c r="CBS7" s="58"/>
      <c r="CBT7" s="58"/>
      <c r="CBU7" s="58"/>
      <c r="CBV7" s="58"/>
      <c r="CBW7" s="58"/>
      <c r="CBX7" s="58"/>
      <c r="CBY7" s="58"/>
      <c r="CBZ7" s="58"/>
      <c r="CCA7" s="58"/>
      <c r="CCB7" s="58"/>
      <c r="CCC7" s="58"/>
      <c r="CCD7" s="58"/>
      <c r="CCE7" s="58"/>
      <c r="CCF7" s="58"/>
      <c r="CCG7" s="58"/>
      <c r="CCH7" s="58"/>
      <c r="CCI7" s="58"/>
      <c r="CCJ7" s="58"/>
      <c r="CCK7" s="58"/>
      <c r="CCL7" s="58"/>
      <c r="CCM7" s="58"/>
      <c r="CCN7" s="58"/>
      <c r="CCO7" s="58"/>
      <c r="CCP7" s="58"/>
      <c r="CCQ7" s="58"/>
      <c r="CCR7" s="58"/>
      <c r="CCS7" s="58"/>
      <c r="CCT7" s="58"/>
      <c r="CCU7" s="58"/>
      <c r="CCV7" s="58"/>
      <c r="CCW7" s="58"/>
      <c r="CCX7" s="58"/>
      <c r="CCY7" s="58"/>
      <c r="CCZ7" s="58"/>
      <c r="CDA7" s="58"/>
      <c r="CDB7" s="58"/>
      <c r="CDC7" s="58"/>
      <c r="CDD7" s="58"/>
      <c r="CDE7" s="58"/>
      <c r="CDF7" s="58"/>
      <c r="CDG7" s="58"/>
      <c r="CDH7" s="58"/>
      <c r="CDI7" s="58"/>
      <c r="CDJ7" s="58"/>
      <c r="CDK7" s="58"/>
      <c r="CDL7" s="58"/>
      <c r="CDM7" s="58"/>
      <c r="CDN7" s="58"/>
      <c r="CDO7" s="58"/>
      <c r="CDP7" s="58"/>
      <c r="CDQ7" s="58"/>
      <c r="CDR7" s="58"/>
      <c r="CDS7" s="58"/>
      <c r="CDT7" s="58"/>
      <c r="CDU7" s="58"/>
      <c r="CDV7" s="58"/>
      <c r="CDW7" s="58"/>
      <c r="CDX7" s="58"/>
      <c r="CDY7" s="58"/>
      <c r="CDZ7" s="58"/>
      <c r="CEA7" s="58"/>
      <c r="CEB7" s="58"/>
      <c r="CEC7" s="58"/>
      <c r="CED7" s="58"/>
      <c r="CEE7" s="58"/>
      <c r="CEF7" s="58"/>
      <c r="CEG7" s="58"/>
      <c r="CEH7" s="58"/>
      <c r="CEI7" s="58"/>
      <c r="CEJ7" s="58"/>
      <c r="CEK7" s="58"/>
      <c r="CEL7" s="58"/>
      <c r="CEM7" s="58"/>
      <c r="CEN7" s="58"/>
      <c r="CEO7" s="58"/>
      <c r="CEP7" s="58"/>
      <c r="CEQ7" s="58"/>
      <c r="CER7" s="58"/>
      <c r="CES7" s="58"/>
      <c r="CET7" s="58"/>
      <c r="CEU7" s="58"/>
      <c r="CEV7" s="58"/>
      <c r="CEW7" s="58"/>
      <c r="CEX7" s="58"/>
      <c r="CEY7" s="58"/>
      <c r="CEZ7" s="58"/>
      <c r="CFA7" s="58"/>
      <c r="CFB7" s="58"/>
      <c r="CFC7" s="58"/>
      <c r="CFD7" s="58"/>
      <c r="CFE7" s="58"/>
      <c r="CFF7" s="58"/>
      <c r="CFG7" s="58"/>
      <c r="CFH7" s="58"/>
      <c r="CFI7" s="58"/>
      <c r="CFJ7" s="58"/>
      <c r="CFK7" s="58"/>
      <c r="CFL7" s="58"/>
      <c r="CFM7" s="58"/>
      <c r="CFN7" s="58"/>
      <c r="CFO7" s="58"/>
      <c r="CFP7" s="58"/>
      <c r="CFQ7" s="58"/>
      <c r="CFR7" s="58"/>
      <c r="CFS7" s="58"/>
      <c r="CFT7" s="58"/>
      <c r="CFU7" s="58"/>
      <c r="CFV7" s="58"/>
      <c r="CFW7" s="58"/>
      <c r="CFX7" s="58"/>
      <c r="CFY7" s="58"/>
      <c r="CFZ7" s="58"/>
      <c r="CGA7" s="58"/>
      <c r="CGB7" s="58"/>
      <c r="CGC7" s="58"/>
      <c r="CGD7" s="58"/>
      <c r="CGE7" s="58"/>
      <c r="CGF7" s="58"/>
      <c r="CGG7" s="58"/>
      <c r="CGH7" s="58"/>
      <c r="CGI7" s="58"/>
      <c r="CGJ7" s="58"/>
      <c r="CGK7" s="58"/>
      <c r="CGL7" s="58"/>
      <c r="CGM7" s="58"/>
      <c r="CGN7" s="58"/>
      <c r="CGO7" s="58"/>
      <c r="CGP7" s="58"/>
      <c r="CGQ7" s="58"/>
      <c r="CGR7" s="58"/>
      <c r="CGS7" s="58"/>
      <c r="CGT7" s="58"/>
      <c r="CGU7" s="58"/>
      <c r="CGV7" s="58"/>
      <c r="CGW7" s="58"/>
      <c r="CGX7" s="58"/>
      <c r="CGY7" s="58"/>
      <c r="CGZ7" s="58"/>
      <c r="CHA7" s="58"/>
      <c r="CHB7" s="58"/>
      <c r="CHC7" s="58"/>
      <c r="CHD7" s="58"/>
      <c r="CHE7" s="58"/>
      <c r="CHF7" s="58"/>
      <c r="CHG7" s="58"/>
      <c r="CHH7" s="58"/>
      <c r="CHI7" s="58"/>
      <c r="CHJ7" s="58"/>
      <c r="CHK7" s="58"/>
      <c r="CHL7" s="58"/>
      <c r="CHM7" s="58"/>
      <c r="CHN7" s="58"/>
      <c r="CHO7" s="58"/>
      <c r="CHP7" s="58"/>
      <c r="CHQ7" s="58"/>
      <c r="CHR7" s="58"/>
      <c r="CHS7" s="58"/>
      <c r="CHT7" s="58"/>
      <c r="CHU7" s="58"/>
      <c r="CHV7" s="58"/>
      <c r="CHW7" s="58"/>
      <c r="CHX7" s="58"/>
      <c r="CHY7" s="58"/>
      <c r="CHZ7" s="58"/>
      <c r="CIA7" s="58"/>
      <c r="CIB7" s="58"/>
      <c r="CIC7" s="58"/>
      <c r="CID7" s="58"/>
      <c r="CIE7" s="58"/>
      <c r="CIF7" s="58"/>
      <c r="CIG7" s="58"/>
      <c r="CIH7" s="58"/>
      <c r="CII7" s="58"/>
      <c r="CIJ7" s="58"/>
      <c r="CIK7" s="58"/>
      <c r="CIL7" s="58"/>
      <c r="CIM7" s="58"/>
      <c r="CIN7" s="58"/>
      <c r="CIO7" s="58"/>
      <c r="CIP7" s="58"/>
      <c r="CIQ7" s="58"/>
      <c r="CIR7" s="58"/>
      <c r="CIS7" s="58"/>
      <c r="CIT7" s="58"/>
      <c r="CIU7" s="58"/>
      <c r="CIV7" s="58"/>
      <c r="CIW7" s="58"/>
      <c r="CIX7" s="58"/>
      <c r="CIY7" s="58"/>
      <c r="CIZ7" s="58"/>
      <c r="CJA7" s="58"/>
      <c r="CJB7" s="58"/>
      <c r="CJC7" s="58"/>
      <c r="CJD7" s="58"/>
      <c r="CJE7" s="58"/>
      <c r="CJF7" s="58"/>
      <c r="CJG7" s="58"/>
      <c r="CJH7" s="58"/>
      <c r="CJI7" s="58"/>
      <c r="CJJ7" s="58"/>
      <c r="CJK7" s="58"/>
      <c r="CJL7" s="58"/>
      <c r="CJM7" s="58"/>
      <c r="CJN7" s="58"/>
      <c r="CJO7" s="58"/>
      <c r="CJP7" s="58"/>
      <c r="CJQ7" s="58"/>
      <c r="CJR7" s="58"/>
      <c r="CJS7" s="58"/>
      <c r="CJT7" s="58"/>
      <c r="CJU7" s="58"/>
      <c r="CJV7" s="58"/>
      <c r="CJW7" s="58"/>
      <c r="CJX7" s="58"/>
      <c r="CJY7" s="58"/>
      <c r="CJZ7" s="58"/>
      <c r="CKA7" s="58"/>
      <c r="CKB7" s="58"/>
      <c r="CKC7" s="58"/>
      <c r="CKD7" s="58"/>
      <c r="CKE7" s="58"/>
      <c r="CKF7" s="58"/>
      <c r="CKG7" s="58"/>
      <c r="CKH7" s="58"/>
      <c r="CKI7" s="58"/>
      <c r="CKJ7" s="58"/>
      <c r="CKK7" s="58"/>
      <c r="CKL7" s="58"/>
      <c r="CKM7" s="58"/>
      <c r="CKN7" s="58"/>
      <c r="CKO7" s="58"/>
      <c r="CKP7" s="58"/>
      <c r="CKQ7" s="58"/>
      <c r="CKR7" s="58"/>
      <c r="CKS7" s="58"/>
      <c r="CKT7" s="58"/>
      <c r="CKU7" s="58"/>
      <c r="CKV7" s="58"/>
      <c r="CKW7" s="58"/>
      <c r="CKX7" s="58"/>
      <c r="CKY7" s="58"/>
      <c r="CKZ7" s="58"/>
      <c r="CLA7" s="58"/>
      <c r="CLB7" s="58"/>
      <c r="CLC7" s="58"/>
      <c r="CLD7" s="58"/>
      <c r="CLE7" s="58"/>
      <c r="CLF7" s="58"/>
      <c r="CLG7" s="58"/>
      <c r="CLH7" s="58"/>
      <c r="CLI7" s="58"/>
      <c r="CLJ7" s="58"/>
      <c r="CLK7" s="58"/>
      <c r="CLL7" s="58"/>
      <c r="CLM7" s="58"/>
      <c r="CLN7" s="58"/>
      <c r="CLO7" s="58"/>
      <c r="CLP7" s="58"/>
      <c r="CLQ7" s="58"/>
      <c r="CLR7" s="58"/>
      <c r="CLS7" s="58"/>
      <c r="CLT7" s="58"/>
      <c r="CLU7" s="58"/>
      <c r="CLV7" s="58"/>
      <c r="CLW7" s="58"/>
      <c r="CLX7" s="58"/>
      <c r="CLY7" s="58"/>
      <c r="CLZ7" s="58"/>
      <c r="CMA7" s="58"/>
      <c r="CMB7" s="58"/>
      <c r="CMC7" s="58"/>
      <c r="CMD7" s="58"/>
      <c r="CME7" s="58"/>
      <c r="CMF7" s="58"/>
      <c r="CMG7" s="58"/>
      <c r="CMH7" s="58"/>
      <c r="CMI7" s="58"/>
      <c r="CMJ7" s="58"/>
      <c r="CMK7" s="58"/>
      <c r="CML7" s="58"/>
      <c r="CMM7" s="58"/>
      <c r="CMN7" s="58"/>
      <c r="CMO7" s="58"/>
      <c r="CMP7" s="58"/>
      <c r="CMQ7" s="58"/>
      <c r="CMR7" s="58"/>
      <c r="CMS7" s="58"/>
      <c r="CMT7" s="58"/>
      <c r="CMU7" s="58"/>
      <c r="CMV7" s="58"/>
      <c r="CMW7" s="58"/>
      <c r="CMX7" s="58"/>
      <c r="CMY7" s="58"/>
      <c r="CMZ7" s="58"/>
      <c r="CNA7" s="58"/>
      <c r="CNB7" s="58"/>
      <c r="CNC7" s="58"/>
      <c r="CND7" s="58"/>
      <c r="CNE7" s="58"/>
      <c r="CNF7" s="58"/>
      <c r="CNG7" s="58"/>
      <c r="CNH7" s="58"/>
      <c r="CNI7" s="58"/>
      <c r="CNJ7" s="58"/>
      <c r="CNK7" s="58"/>
      <c r="CNL7" s="58"/>
      <c r="CNM7" s="58"/>
      <c r="CNN7" s="58"/>
      <c r="CNO7" s="58"/>
      <c r="CNP7" s="58"/>
      <c r="CNQ7" s="58"/>
      <c r="CNR7" s="58"/>
      <c r="CNS7" s="58"/>
      <c r="CNT7" s="58"/>
      <c r="CNU7" s="58"/>
      <c r="CNV7" s="58"/>
      <c r="CNW7" s="58"/>
      <c r="CNX7" s="58"/>
      <c r="CNY7" s="58"/>
      <c r="CNZ7" s="58"/>
      <c r="COA7" s="58"/>
      <c r="COB7" s="58"/>
      <c r="COC7" s="58"/>
      <c r="COD7" s="58"/>
      <c r="COE7" s="58"/>
      <c r="COF7" s="58"/>
      <c r="COG7" s="58"/>
      <c r="COH7" s="58"/>
      <c r="COI7" s="58"/>
      <c r="COJ7" s="58"/>
      <c r="COK7" s="58"/>
      <c r="COL7" s="58"/>
      <c r="COM7" s="58"/>
      <c r="CON7" s="58"/>
      <c r="COO7" s="58"/>
      <c r="COP7" s="58"/>
      <c r="COQ7" s="58"/>
      <c r="COR7" s="58"/>
      <c r="COS7" s="58"/>
      <c r="COT7" s="58"/>
      <c r="COU7" s="58"/>
      <c r="COV7" s="58"/>
      <c r="COW7" s="58"/>
      <c r="COX7" s="58"/>
      <c r="COY7" s="58"/>
      <c r="COZ7" s="58"/>
      <c r="CPA7" s="58"/>
      <c r="CPB7" s="58"/>
      <c r="CPC7" s="58"/>
      <c r="CPD7" s="58"/>
      <c r="CPE7" s="58"/>
      <c r="CPF7" s="58"/>
      <c r="CPG7" s="58"/>
      <c r="CPH7" s="58"/>
      <c r="CPI7" s="58"/>
      <c r="CPJ7" s="58"/>
      <c r="CPK7" s="58"/>
      <c r="CPL7" s="58"/>
      <c r="CPM7" s="58"/>
      <c r="CPN7" s="58"/>
      <c r="CPO7" s="58"/>
      <c r="CPP7" s="58"/>
      <c r="CPQ7" s="58"/>
      <c r="CPR7" s="58"/>
      <c r="CPS7" s="58"/>
      <c r="CPT7" s="58"/>
      <c r="CPU7" s="58"/>
      <c r="CPV7" s="58"/>
      <c r="CPW7" s="58"/>
      <c r="CPX7" s="58"/>
      <c r="CPY7" s="58"/>
      <c r="CPZ7" s="58"/>
      <c r="CQA7" s="58"/>
      <c r="CQB7" s="58"/>
      <c r="CQC7" s="58"/>
      <c r="CQD7" s="58"/>
      <c r="CQE7" s="58"/>
      <c r="CQF7" s="58"/>
      <c r="CQG7" s="58"/>
      <c r="CQH7" s="58"/>
      <c r="CQI7" s="58"/>
      <c r="CQJ7" s="58"/>
      <c r="CQK7" s="58"/>
      <c r="CQL7" s="58"/>
      <c r="CQM7" s="58"/>
      <c r="CQN7" s="58"/>
      <c r="CQO7" s="58"/>
      <c r="CQP7" s="58"/>
      <c r="CQQ7" s="58"/>
      <c r="CQR7" s="58"/>
      <c r="CQS7" s="58"/>
      <c r="CQT7" s="58"/>
      <c r="CQU7" s="58"/>
      <c r="CQV7" s="58"/>
      <c r="CQW7" s="58"/>
      <c r="CQX7" s="58"/>
      <c r="CQY7" s="58"/>
      <c r="CQZ7" s="58"/>
      <c r="CRA7" s="58"/>
      <c r="CRB7" s="58"/>
      <c r="CRC7" s="58"/>
      <c r="CRD7" s="58"/>
      <c r="CRE7" s="58"/>
      <c r="CRF7" s="58"/>
      <c r="CRG7" s="58"/>
      <c r="CRH7" s="58"/>
      <c r="CRI7" s="58"/>
      <c r="CRJ7" s="58"/>
      <c r="CRK7" s="58"/>
      <c r="CRL7" s="58"/>
      <c r="CRM7" s="58"/>
      <c r="CRN7" s="58"/>
      <c r="CRO7" s="58"/>
      <c r="CRP7" s="58"/>
      <c r="CRQ7" s="58"/>
      <c r="CRR7" s="58"/>
      <c r="CRS7" s="58"/>
      <c r="CRT7" s="58"/>
      <c r="CRU7" s="58"/>
      <c r="CRV7" s="58"/>
      <c r="CRW7" s="58"/>
      <c r="CRX7" s="58"/>
      <c r="CRY7" s="58"/>
      <c r="CRZ7" s="58"/>
      <c r="CSA7" s="58"/>
      <c r="CSB7" s="58"/>
      <c r="CSC7" s="58"/>
      <c r="CSD7" s="58"/>
      <c r="CSE7" s="58"/>
      <c r="CSF7" s="58"/>
      <c r="CSG7" s="58"/>
      <c r="CSH7" s="58"/>
      <c r="CSI7" s="58"/>
      <c r="CSJ7" s="58"/>
      <c r="CSK7" s="58"/>
      <c r="CSL7" s="58"/>
      <c r="CSM7" s="58"/>
      <c r="CSN7" s="58"/>
      <c r="CSO7" s="58"/>
      <c r="CSP7" s="58"/>
      <c r="CSQ7" s="58"/>
      <c r="CSR7" s="58"/>
      <c r="CSS7" s="58"/>
      <c r="CST7" s="58"/>
      <c r="CSU7" s="58"/>
      <c r="CSV7" s="58"/>
      <c r="CSW7" s="58"/>
      <c r="CSX7" s="58"/>
      <c r="CSY7" s="58"/>
      <c r="CSZ7" s="58"/>
      <c r="CTA7" s="58"/>
      <c r="CTB7" s="58"/>
      <c r="CTC7" s="58"/>
      <c r="CTD7" s="58"/>
      <c r="CTE7" s="58"/>
      <c r="CTF7" s="58"/>
      <c r="CTG7" s="58"/>
      <c r="CTH7" s="58"/>
      <c r="CTI7" s="58"/>
      <c r="CTJ7" s="58"/>
      <c r="CTK7" s="58"/>
      <c r="CTL7" s="58"/>
      <c r="CTM7" s="58"/>
      <c r="CTN7" s="58"/>
      <c r="CTO7" s="58"/>
      <c r="CTP7" s="58"/>
      <c r="CTQ7" s="58"/>
      <c r="CTR7" s="58"/>
      <c r="CTS7" s="58"/>
      <c r="CTT7" s="58"/>
      <c r="CTU7" s="58"/>
      <c r="CTV7" s="58"/>
      <c r="CTW7" s="58"/>
      <c r="CTX7" s="58"/>
      <c r="CTY7" s="58"/>
      <c r="CTZ7" s="58"/>
      <c r="CUA7" s="58"/>
      <c r="CUB7" s="58"/>
      <c r="CUC7" s="58"/>
      <c r="CUD7" s="58"/>
      <c r="CUE7" s="58"/>
      <c r="CUF7" s="58"/>
      <c r="CUG7" s="58"/>
      <c r="CUH7" s="58"/>
      <c r="CUI7" s="58"/>
      <c r="CUJ7" s="58"/>
      <c r="CUK7" s="58"/>
      <c r="CUL7" s="58"/>
      <c r="CUM7" s="58"/>
      <c r="CUN7" s="58"/>
      <c r="CUO7" s="58"/>
      <c r="CUP7" s="58"/>
      <c r="CUQ7" s="58"/>
      <c r="CUR7" s="58"/>
      <c r="CUS7" s="58"/>
      <c r="CUT7" s="58"/>
      <c r="CUU7" s="58"/>
      <c r="CUV7" s="58"/>
      <c r="CUW7" s="58"/>
      <c r="CUX7" s="58"/>
      <c r="CUY7" s="58"/>
      <c r="CUZ7" s="58"/>
      <c r="CVA7" s="58"/>
      <c r="CVB7" s="58"/>
      <c r="CVC7" s="58"/>
      <c r="CVD7" s="58"/>
      <c r="CVE7" s="58"/>
      <c r="CVF7" s="58"/>
      <c r="CVG7" s="58"/>
      <c r="CVH7" s="58"/>
      <c r="CVI7" s="58"/>
      <c r="CVJ7" s="58"/>
      <c r="CVK7" s="58"/>
      <c r="CVL7" s="58"/>
      <c r="CVM7" s="58"/>
      <c r="CVN7" s="58"/>
      <c r="CVO7" s="58"/>
      <c r="CVP7" s="58"/>
      <c r="CVQ7" s="58"/>
      <c r="CVR7" s="58"/>
      <c r="CVS7" s="58"/>
      <c r="CVT7" s="58"/>
      <c r="CVU7" s="58"/>
      <c r="CVV7" s="58"/>
      <c r="CVW7" s="58"/>
      <c r="CVX7" s="58"/>
      <c r="CVY7" s="58"/>
      <c r="CVZ7" s="58"/>
      <c r="CWA7" s="58"/>
      <c r="CWB7" s="58"/>
      <c r="CWC7" s="58"/>
      <c r="CWD7" s="58"/>
      <c r="CWE7" s="58"/>
      <c r="CWF7" s="58"/>
      <c r="CWG7" s="58"/>
      <c r="CWH7" s="58"/>
      <c r="CWI7" s="58"/>
      <c r="CWJ7" s="58"/>
      <c r="CWK7" s="58"/>
      <c r="CWL7" s="58"/>
      <c r="CWM7" s="58"/>
      <c r="CWN7" s="58"/>
      <c r="CWO7" s="58"/>
      <c r="CWP7" s="58"/>
      <c r="CWQ7" s="58"/>
      <c r="CWR7" s="58"/>
      <c r="CWS7" s="58"/>
      <c r="CWT7" s="58"/>
      <c r="CWU7" s="58"/>
      <c r="CWV7" s="58"/>
      <c r="CWW7" s="58"/>
      <c r="CWX7" s="58"/>
      <c r="CWY7" s="58"/>
      <c r="CWZ7" s="58"/>
      <c r="CXA7" s="58"/>
      <c r="CXB7" s="58"/>
      <c r="CXC7" s="58"/>
      <c r="CXD7" s="58"/>
      <c r="CXE7" s="58"/>
      <c r="CXF7" s="58"/>
      <c r="CXG7" s="58"/>
      <c r="CXH7" s="58"/>
      <c r="CXI7" s="58"/>
      <c r="CXJ7" s="58"/>
      <c r="CXK7" s="58"/>
      <c r="CXL7" s="58"/>
      <c r="CXM7" s="58"/>
      <c r="CXN7" s="58"/>
      <c r="CXO7" s="58"/>
      <c r="CXP7" s="58"/>
      <c r="CXQ7" s="58"/>
      <c r="CXR7" s="58"/>
      <c r="CXS7" s="58"/>
      <c r="CXT7" s="58"/>
      <c r="CXU7" s="58"/>
      <c r="CXV7" s="58"/>
      <c r="CXW7" s="58"/>
      <c r="CXX7" s="58"/>
      <c r="CXY7" s="58"/>
      <c r="CXZ7" s="58"/>
      <c r="CYA7" s="58"/>
      <c r="CYB7" s="58"/>
      <c r="CYC7" s="58"/>
      <c r="CYD7" s="58"/>
      <c r="CYE7" s="58"/>
      <c r="CYF7" s="58"/>
      <c r="CYG7" s="58"/>
      <c r="CYH7" s="58"/>
      <c r="CYI7" s="58"/>
      <c r="CYJ7" s="58"/>
      <c r="CYK7" s="58"/>
      <c r="CYL7" s="58"/>
      <c r="CYM7" s="58"/>
      <c r="CYN7" s="58"/>
      <c r="CYO7" s="58"/>
      <c r="CYP7" s="58"/>
      <c r="CYQ7" s="58"/>
      <c r="CYR7" s="58"/>
      <c r="CYS7" s="58"/>
      <c r="CYT7" s="58"/>
      <c r="CYU7" s="58"/>
      <c r="CYV7" s="58"/>
      <c r="CYW7" s="58"/>
      <c r="CYX7" s="58"/>
      <c r="CYY7" s="58"/>
      <c r="CYZ7" s="58"/>
      <c r="CZA7" s="58"/>
      <c r="CZB7" s="58"/>
      <c r="CZC7" s="58"/>
      <c r="CZD7" s="58"/>
      <c r="CZE7" s="58"/>
      <c r="CZF7" s="58"/>
      <c r="CZG7" s="58"/>
      <c r="CZH7" s="58"/>
      <c r="CZI7" s="58"/>
      <c r="CZJ7" s="58"/>
      <c r="CZK7" s="58"/>
      <c r="CZL7" s="58"/>
      <c r="CZM7" s="58"/>
      <c r="CZN7" s="58"/>
      <c r="CZO7" s="58"/>
      <c r="CZP7" s="58"/>
      <c r="CZQ7" s="58"/>
      <c r="CZR7" s="58"/>
      <c r="CZS7" s="58"/>
      <c r="CZT7" s="58"/>
      <c r="CZU7" s="58"/>
      <c r="CZV7" s="58"/>
      <c r="CZW7" s="58"/>
      <c r="CZX7" s="58"/>
      <c r="CZY7" s="58"/>
      <c r="CZZ7" s="58"/>
      <c r="DAA7" s="58"/>
      <c r="DAB7" s="58"/>
      <c r="DAC7" s="58"/>
      <c r="DAD7" s="58"/>
      <c r="DAE7" s="58"/>
      <c r="DAF7" s="58"/>
      <c r="DAG7" s="58"/>
      <c r="DAH7" s="58"/>
      <c r="DAI7" s="58"/>
      <c r="DAJ7" s="58"/>
      <c r="DAK7" s="58"/>
      <c r="DAL7" s="58"/>
      <c r="DAM7" s="58"/>
      <c r="DAN7" s="58"/>
      <c r="DAO7" s="58"/>
      <c r="DAP7" s="58"/>
      <c r="DAQ7" s="58"/>
      <c r="DAR7" s="58"/>
      <c r="DAS7" s="58"/>
      <c r="DAT7" s="58"/>
      <c r="DAU7" s="58"/>
      <c r="DAV7" s="58"/>
      <c r="DAW7" s="58"/>
      <c r="DAX7" s="58"/>
      <c r="DAY7" s="58"/>
      <c r="DAZ7" s="58"/>
      <c r="DBA7" s="58"/>
      <c r="DBB7" s="58"/>
      <c r="DBC7" s="58"/>
      <c r="DBD7" s="58"/>
      <c r="DBE7" s="58"/>
      <c r="DBF7" s="58"/>
      <c r="DBG7" s="58"/>
      <c r="DBH7" s="58"/>
      <c r="DBI7" s="58"/>
      <c r="DBJ7" s="58"/>
      <c r="DBK7" s="58"/>
      <c r="DBL7" s="58"/>
      <c r="DBM7" s="58"/>
      <c r="DBN7" s="58"/>
      <c r="DBO7" s="58"/>
      <c r="DBP7" s="58"/>
      <c r="DBQ7" s="58"/>
      <c r="DBR7" s="58"/>
      <c r="DBS7" s="58"/>
      <c r="DBT7" s="58"/>
      <c r="DBU7" s="58"/>
      <c r="DBV7" s="58"/>
      <c r="DBW7" s="58"/>
      <c r="DBX7" s="58"/>
      <c r="DBY7" s="58"/>
      <c r="DBZ7" s="58"/>
      <c r="DCA7" s="58"/>
      <c r="DCB7" s="58"/>
      <c r="DCC7" s="58"/>
      <c r="DCD7" s="58"/>
      <c r="DCE7" s="58"/>
      <c r="DCF7" s="58"/>
      <c r="DCG7" s="58"/>
      <c r="DCH7" s="58"/>
      <c r="DCI7" s="58"/>
      <c r="DCJ7" s="58"/>
      <c r="DCK7" s="58"/>
      <c r="DCL7" s="58"/>
      <c r="DCM7" s="58"/>
      <c r="DCN7" s="58"/>
      <c r="DCO7" s="58"/>
      <c r="DCP7" s="58"/>
      <c r="DCQ7" s="58"/>
      <c r="DCR7" s="58"/>
      <c r="DCS7" s="58"/>
      <c r="DCT7" s="58"/>
      <c r="DCU7" s="58"/>
      <c r="DCV7" s="58"/>
      <c r="DCW7" s="58"/>
      <c r="DCX7" s="58"/>
      <c r="DCY7" s="58"/>
      <c r="DCZ7" s="58"/>
      <c r="DDA7" s="58"/>
      <c r="DDB7" s="58"/>
      <c r="DDC7" s="58"/>
      <c r="DDD7" s="58"/>
      <c r="DDE7" s="58"/>
      <c r="DDF7" s="58"/>
      <c r="DDG7" s="58"/>
      <c r="DDH7" s="58"/>
      <c r="DDI7" s="58"/>
      <c r="DDJ7" s="58"/>
      <c r="DDK7" s="58"/>
      <c r="DDL7" s="58"/>
      <c r="DDM7" s="58"/>
      <c r="DDN7" s="58"/>
      <c r="DDO7" s="58"/>
      <c r="DDP7" s="58"/>
      <c r="DDQ7" s="58"/>
      <c r="DDR7" s="58"/>
      <c r="DDS7" s="58"/>
      <c r="DDT7" s="58"/>
      <c r="DDU7" s="58"/>
      <c r="DDV7" s="58"/>
      <c r="DDW7" s="58"/>
      <c r="DDX7" s="58"/>
      <c r="DDY7" s="58"/>
      <c r="DDZ7" s="58"/>
      <c r="DEA7" s="58"/>
      <c r="DEB7" s="58"/>
      <c r="DEC7" s="58"/>
      <c r="DED7" s="58"/>
      <c r="DEE7" s="58"/>
      <c r="DEF7" s="58"/>
      <c r="DEG7" s="58"/>
      <c r="DEH7" s="58"/>
      <c r="DEI7" s="58"/>
      <c r="DEJ7" s="58"/>
      <c r="DEK7" s="58"/>
      <c r="DEL7" s="58"/>
      <c r="DEM7" s="58"/>
      <c r="DEN7" s="58"/>
      <c r="DEO7" s="58"/>
      <c r="DEP7" s="58"/>
      <c r="DEQ7" s="58"/>
      <c r="DER7" s="58"/>
      <c r="DES7" s="58"/>
      <c r="DET7" s="58"/>
      <c r="DEU7" s="58"/>
      <c r="DEV7" s="58"/>
      <c r="DEW7" s="58"/>
      <c r="DEX7" s="58"/>
      <c r="DEY7" s="58"/>
      <c r="DEZ7" s="58"/>
      <c r="DFA7" s="58"/>
      <c r="DFB7" s="58"/>
      <c r="DFC7" s="58"/>
      <c r="DFD7" s="58"/>
      <c r="DFE7" s="58"/>
      <c r="DFF7" s="58"/>
      <c r="DFG7" s="58"/>
      <c r="DFH7" s="58"/>
      <c r="DFI7" s="58"/>
      <c r="DFJ7" s="58"/>
      <c r="DFK7" s="58"/>
      <c r="DFL7" s="58"/>
      <c r="DFM7" s="58"/>
      <c r="DFN7" s="58"/>
      <c r="DFO7" s="58"/>
      <c r="DFP7" s="58"/>
      <c r="DFQ7" s="58"/>
      <c r="DFR7" s="58"/>
      <c r="DFS7" s="58"/>
      <c r="DFT7" s="58"/>
      <c r="DFU7" s="58"/>
      <c r="DFV7" s="58"/>
      <c r="DFW7" s="58"/>
      <c r="DFX7" s="58"/>
      <c r="DFY7" s="58"/>
      <c r="DFZ7" s="58"/>
      <c r="DGA7" s="58"/>
      <c r="DGB7" s="58"/>
      <c r="DGC7" s="58"/>
      <c r="DGD7" s="58"/>
      <c r="DGE7" s="58"/>
      <c r="DGF7" s="58"/>
      <c r="DGG7" s="58"/>
      <c r="DGH7" s="58"/>
      <c r="DGI7" s="58"/>
      <c r="DGJ7" s="58"/>
      <c r="DGK7" s="58"/>
      <c r="DGL7" s="58"/>
      <c r="DGM7" s="58"/>
      <c r="DGN7" s="58"/>
      <c r="DGO7" s="58"/>
      <c r="DGP7" s="58"/>
      <c r="DGQ7" s="58"/>
      <c r="DGR7" s="58"/>
      <c r="DGS7" s="58"/>
      <c r="DGT7" s="58"/>
      <c r="DGU7" s="58"/>
      <c r="DGV7" s="58"/>
      <c r="DGW7" s="58"/>
      <c r="DGX7" s="58"/>
      <c r="DGY7" s="58"/>
      <c r="DGZ7" s="58"/>
      <c r="DHA7" s="58"/>
      <c r="DHB7" s="58"/>
      <c r="DHC7" s="58"/>
      <c r="DHD7" s="58"/>
      <c r="DHE7" s="58"/>
      <c r="DHF7" s="58"/>
      <c r="DHG7" s="58"/>
      <c r="DHH7" s="58"/>
      <c r="DHI7" s="58"/>
      <c r="DHJ7" s="58"/>
      <c r="DHK7" s="58"/>
      <c r="DHL7" s="58"/>
      <c r="DHM7" s="58"/>
      <c r="DHN7" s="58"/>
      <c r="DHO7" s="58"/>
      <c r="DHP7" s="58"/>
      <c r="DHQ7" s="58"/>
      <c r="DHR7" s="58"/>
      <c r="DHS7" s="58"/>
      <c r="DHT7" s="58"/>
      <c r="DHU7" s="58"/>
      <c r="DHV7" s="58"/>
      <c r="DHW7" s="58"/>
      <c r="DHX7" s="58"/>
      <c r="DHY7" s="58"/>
      <c r="DHZ7" s="58"/>
      <c r="DIA7" s="58"/>
      <c r="DIB7" s="58"/>
      <c r="DIC7" s="58"/>
      <c r="DID7" s="58"/>
      <c r="DIE7" s="58"/>
      <c r="DIF7" s="58"/>
      <c r="DIG7" s="58"/>
      <c r="DIH7" s="58"/>
      <c r="DII7" s="58"/>
      <c r="DIJ7" s="58"/>
      <c r="DIK7" s="58"/>
      <c r="DIL7" s="58"/>
      <c r="DIM7" s="58"/>
      <c r="DIN7" s="58"/>
      <c r="DIO7" s="58"/>
      <c r="DIP7" s="58"/>
      <c r="DIQ7" s="58"/>
      <c r="DIR7" s="58"/>
      <c r="DIS7" s="58"/>
      <c r="DIT7" s="58"/>
      <c r="DIU7" s="58"/>
      <c r="DIV7" s="58"/>
      <c r="DIW7" s="58"/>
      <c r="DIX7" s="58"/>
      <c r="DIY7" s="58"/>
      <c r="DIZ7" s="58"/>
      <c r="DJA7" s="58"/>
      <c r="DJB7" s="58"/>
      <c r="DJC7" s="58"/>
      <c r="DJD7" s="58"/>
      <c r="DJE7" s="58"/>
      <c r="DJF7" s="58"/>
      <c r="DJG7" s="58"/>
      <c r="DJH7" s="58"/>
      <c r="DJI7" s="58"/>
      <c r="DJJ7" s="58"/>
      <c r="DJK7" s="58"/>
      <c r="DJL7" s="58"/>
      <c r="DJM7" s="58"/>
      <c r="DJN7" s="58"/>
      <c r="DJO7" s="58"/>
      <c r="DJP7" s="58"/>
      <c r="DJQ7" s="58"/>
      <c r="DJR7" s="58"/>
      <c r="DJS7" s="58"/>
      <c r="DJT7" s="58"/>
      <c r="DJU7" s="58"/>
      <c r="DJV7" s="58"/>
      <c r="DJW7" s="58"/>
      <c r="DJX7" s="58"/>
      <c r="DJY7" s="58"/>
      <c r="DJZ7" s="58"/>
      <c r="DKA7" s="58"/>
      <c r="DKB7" s="58"/>
      <c r="DKC7" s="58"/>
      <c r="DKD7" s="58"/>
      <c r="DKE7" s="58"/>
      <c r="DKF7" s="58"/>
      <c r="DKG7" s="58"/>
      <c r="DKH7" s="58"/>
      <c r="DKI7" s="58"/>
      <c r="DKJ7" s="58"/>
      <c r="DKK7" s="58"/>
      <c r="DKL7" s="58"/>
      <c r="DKM7" s="58"/>
      <c r="DKN7" s="58"/>
      <c r="DKO7" s="58"/>
      <c r="DKP7" s="58"/>
      <c r="DKQ7" s="58"/>
      <c r="DKR7" s="58"/>
      <c r="DKS7" s="58"/>
      <c r="DKT7" s="58"/>
      <c r="DKU7" s="58"/>
      <c r="DKV7" s="58"/>
      <c r="DKW7" s="58"/>
      <c r="DKX7" s="58"/>
      <c r="DKY7" s="58"/>
      <c r="DKZ7" s="58"/>
      <c r="DLA7" s="58"/>
      <c r="DLB7" s="58"/>
      <c r="DLC7" s="58"/>
      <c r="DLD7" s="58"/>
      <c r="DLE7" s="58"/>
      <c r="DLF7" s="58"/>
      <c r="DLG7" s="58"/>
      <c r="DLH7" s="58"/>
      <c r="DLI7" s="58"/>
      <c r="DLJ7" s="58"/>
      <c r="DLK7" s="58"/>
      <c r="DLL7" s="58"/>
      <c r="DLM7" s="58"/>
      <c r="DLN7" s="58"/>
      <c r="DLO7" s="58"/>
      <c r="DLP7" s="58"/>
      <c r="DLQ7" s="58"/>
      <c r="DLR7" s="58"/>
      <c r="DLS7" s="58"/>
      <c r="DLT7" s="58"/>
      <c r="DLU7" s="58"/>
      <c r="DLV7" s="58"/>
      <c r="DLW7" s="58"/>
      <c r="DLX7" s="58"/>
      <c r="DLY7" s="58"/>
      <c r="DLZ7" s="58"/>
      <c r="DMA7" s="58"/>
      <c r="DMB7" s="58"/>
      <c r="DMC7" s="58"/>
      <c r="DMD7" s="58"/>
      <c r="DME7" s="58"/>
      <c r="DMF7" s="58"/>
      <c r="DMG7" s="58"/>
      <c r="DMH7" s="58"/>
      <c r="DMI7" s="58"/>
      <c r="DMJ7" s="58"/>
      <c r="DMK7" s="58"/>
      <c r="DML7" s="58"/>
      <c r="DMM7" s="58"/>
      <c r="DMN7" s="58"/>
      <c r="DMO7" s="58"/>
      <c r="DMP7" s="58"/>
      <c r="DMQ7" s="58"/>
      <c r="DMR7" s="58"/>
      <c r="DMS7" s="58"/>
      <c r="DMT7" s="58"/>
      <c r="DMU7" s="58"/>
      <c r="DMV7" s="58"/>
      <c r="DMW7" s="58"/>
      <c r="DMX7" s="58"/>
      <c r="DMY7" s="58"/>
      <c r="DMZ7" s="58"/>
      <c r="DNA7" s="58"/>
      <c r="DNB7" s="58"/>
      <c r="DNC7" s="58"/>
      <c r="DND7" s="58"/>
      <c r="DNE7" s="58"/>
      <c r="DNF7" s="58"/>
      <c r="DNG7" s="58"/>
      <c r="DNH7" s="58"/>
      <c r="DNI7" s="58"/>
      <c r="DNJ7" s="58"/>
      <c r="DNK7" s="58"/>
      <c r="DNL7" s="58"/>
      <c r="DNM7" s="58"/>
      <c r="DNN7" s="58"/>
      <c r="DNO7" s="58"/>
      <c r="DNP7" s="58"/>
      <c r="DNQ7" s="58"/>
      <c r="DNR7" s="58"/>
      <c r="DNS7" s="58"/>
      <c r="DNT7" s="58"/>
      <c r="DNU7" s="58"/>
      <c r="DNV7" s="58"/>
      <c r="DNW7" s="58"/>
      <c r="DNX7" s="58"/>
      <c r="DNY7" s="58"/>
      <c r="DNZ7" s="58"/>
      <c r="DOA7" s="58"/>
      <c r="DOB7" s="58"/>
      <c r="DOC7" s="58"/>
      <c r="DOD7" s="58"/>
      <c r="DOE7" s="58"/>
      <c r="DOF7" s="58"/>
      <c r="DOG7" s="58"/>
      <c r="DOH7" s="58"/>
      <c r="DOI7" s="58"/>
      <c r="DOJ7" s="58"/>
      <c r="DOK7" s="58"/>
      <c r="DOL7" s="58"/>
      <c r="DOM7" s="58"/>
      <c r="DON7" s="58"/>
      <c r="DOO7" s="58"/>
      <c r="DOP7" s="58"/>
      <c r="DOQ7" s="58"/>
      <c r="DOR7" s="58"/>
      <c r="DOS7" s="58"/>
      <c r="DOT7" s="58"/>
      <c r="DOU7" s="58"/>
      <c r="DOV7" s="58"/>
      <c r="DOW7" s="58"/>
      <c r="DOX7" s="58"/>
      <c r="DOY7" s="58"/>
      <c r="DOZ7" s="58"/>
      <c r="DPA7" s="58"/>
      <c r="DPB7" s="58"/>
      <c r="DPC7" s="58"/>
      <c r="DPD7" s="58"/>
      <c r="DPE7" s="58"/>
      <c r="DPF7" s="58"/>
      <c r="DPG7" s="58"/>
      <c r="DPH7" s="58"/>
      <c r="DPI7" s="58"/>
      <c r="DPJ7" s="58"/>
      <c r="DPK7" s="58"/>
      <c r="DPL7" s="58"/>
      <c r="DPM7" s="58"/>
      <c r="DPN7" s="58"/>
      <c r="DPO7" s="58"/>
      <c r="DPP7" s="58"/>
      <c r="DPQ7" s="58"/>
      <c r="DPR7" s="58"/>
      <c r="DPS7" s="58"/>
      <c r="DPT7" s="58"/>
      <c r="DPU7" s="58"/>
      <c r="DPV7" s="58"/>
      <c r="DPW7" s="58"/>
      <c r="DPX7" s="58"/>
      <c r="DPY7" s="58"/>
      <c r="DPZ7" s="58"/>
      <c r="DQA7" s="58"/>
      <c r="DQB7" s="58"/>
      <c r="DQC7" s="58"/>
      <c r="DQD7" s="58"/>
      <c r="DQE7" s="58"/>
      <c r="DQF7" s="58"/>
      <c r="DQG7" s="58"/>
      <c r="DQH7" s="58"/>
      <c r="DQI7" s="58"/>
      <c r="DQJ7" s="58"/>
      <c r="DQK7" s="58"/>
      <c r="DQL7" s="58"/>
      <c r="DQM7" s="58"/>
      <c r="DQN7" s="58"/>
      <c r="DQO7" s="58"/>
      <c r="DQP7" s="58"/>
      <c r="DQQ7" s="58"/>
      <c r="DQR7" s="58"/>
      <c r="DQS7" s="58"/>
      <c r="DQT7" s="58"/>
      <c r="DQU7" s="58"/>
      <c r="DQV7" s="58"/>
      <c r="DQW7" s="58"/>
      <c r="DQX7" s="58"/>
      <c r="DQY7" s="58"/>
      <c r="DQZ7" s="58"/>
      <c r="DRA7" s="58"/>
      <c r="DRB7" s="58"/>
      <c r="DRC7" s="58"/>
      <c r="DRD7" s="58"/>
      <c r="DRE7" s="58"/>
      <c r="DRF7" s="58"/>
      <c r="DRG7" s="58"/>
      <c r="DRH7" s="58"/>
      <c r="DRI7" s="58"/>
      <c r="DRJ7" s="58"/>
      <c r="DRK7" s="58"/>
      <c r="DRL7" s="58"/>
      <c r="DRM7" s="58"/>
      <c r="DRN7" s="58"/>
      <c r="DRO7" s="58"/>
      <c r="DRP7" s="58"/>
      <c r="DRQ7" s="58"/>
      <c r="DRR7" s="58"/>
      <c r="DRS7" s="58"/>
      <c r="DRT7" s="58"/>
      <c r="DRU7" s="58"/>
      <c r="DRV7" s="58"/>
      <c r="DRW7" s="58"/>
      <c r="DRX7" s="58"/>
      <c r="DRY7" s="58"/>
      <c r="DRZ7" s="58"/>
      <c r="DSA7" s="58"/>
      <c r="DSB7" s="58"/>
      <c r="DSC7" s="58"/>
      <c r="DSD7" s="58"/>
      <c r="DSE7" s="58"/>
      <c r="DSF7" s="58"/>
      <c r="DSG7" s="58"/>
      <c r="DSH7" s="58"/>
      <c r="DSI7" s="58"/>
      <c r="DSJ7" s="58"/>
      <c r="DSK7" s="58"/>
      <c r="DSL7" s="58"/>
      <c r="DSM7" s="58"/>
      <c r="DSN7" s="58"/>
      <c r="DSO7" s="58"/>
      <c r="DSP7" s="58"/>
      <c r="DSQ7" s="58"/>
      <c r="DSR7" s="58"/>
      <c r="DSS7" s="58"/>
      <c r="DST7" s="58"/>
      <c r="DSU7" s="58"/>
      <c r="DSV7" s="58"/>
      <c r="DSW7" s="58"/>
      <c r="DSX7" s="58"/>
      <c r="DSY7" s="58"/>
      <c r="DSZ7" s="58"/>
      <c r="DTA7" s="58"/>
      <c r="DTB7" s="58"/>
      <c r="DTC7" s="58"/>
      <c r="DTD7" s="58"/>
      <c r="DTE7" s="58"/>
      <c r="DTF7" s="58"/>
      <c r="DTG7" s="58"/>
      <c r="DTH7" s="58"/>
      <c r="DTI7" s="58"/>
      <c r="DTJ7" s="58"/>
      <c r="DTK7" s="58"/>
      <c r="DTL7" s="58"/>
      <c r="DTM7" s="58"/>
      <c r="DTN7" s="58"/>
      <c r="DTO7" s="58"/>
      <c r="DTP7" s="58"/>
      <c r="DTQ7" s="58"/>
      <c r="DTR7" s="58"/>
      <c r="DTS7" s="58"/>
      <c r="DTT7" s="58"/>
      <c r="DTU7" s="58"/>
      <c r="DTV7" s="58"/>
      <c r="DTW7" s="58"/>
      <c r="DTX7" s="58"/>
      <c r="DTY7" s="58"/>
      <c r="DTZ7" s="58"/>
      <c r="DUA7" s="58"/>
      <c r="DUB7" s="58"/>
      <c r="DUC7" s="58"/>
      <c r="DUD7" s="58"/>
      <c r="DUE7" s="58"/>
      <c r="DUF7" s="58"/>
      <c r="DUG7" s="58"/>
      <c r="DUH7" s="58"/>
      <c r="DUI7" s="58"/>
      <c r="DUJ7" s="58"/>
      <c r="DUK7" s="58"/>
      <c r="DUL7" s="58"/>
      <c r="DUM7" s="58"/>
      <c r="DUN7" s="58"/>
      <c r="DUO7" s="58"/>
      <c r="DUP7" s="58"/>
      <c r="DUQ7" s="58"/>
      <c r="DUR7" s="58"/>
      <c r="DUS7" s="58"/>
      <c r="DUT7" s="58"/>
      <c r="DUU7" s="58"/>
      <c r="DUV7" s="58"/>
      <c r="DUW7" s="58"/>
      <c r="DUX7" s="58"/>
      <c r="DUY7" s="58"/>
      <c r="DUZ7" s="58"/>
      <c r="DVA7" s="58"/>
      <c r="DVB7" s="58"/>
      <c r="DVC7" s="58"/>
      <c r="DVD7" s="58"/>
      <c r="DVE7" s="58"/>
      <c r="DVF7" s="58"/>
      <c r="DVG7" s="58"/>
      <c r="DVH7" s="58"/>
      <c r="DVI7" s="58"/>
      <c r="DVJ7" s="58"/>
      <c r="DVK7" s="58"/>
      <c r="DVL7" s="58"/>
      <c r="DVM7" s="58"/>
      <c r="DVN7" s="58"/>
      <c r="DVO7" s="58"/>
      <c r="DVP7" s="58"/>
      <c r="DVQ7" s="58"/>
      <c r="DVR7" s="58"/>
      <c r="DVS7" s="58"/>
      <c r="DVT7" s="58"/>
      <c r="DVU7" s="58"/>
      <c r="DVV7" s="58"/>
      <c r="DVW7" s="58"/>
      <c r="DVX7" s="58"/>
      <c r="DVY7" s="58"/>
      <c r="DVZ7" s="58"/>
      <c r="DWA7" s="58"/>
      <c r="DWB7" s="58"/>
      <c r="DWC7" s="58"/>
      <c r="DWD7" s="58"/>
      <c r="DWE7" s="58"/>
      <c r="DWF7" s="58"/>
      <c r="DWG7" s="58"/>
      <c r="DWH7" s="58"/>
      <c r="DWI7" s="58"/>
      <c r="DWJ7" s="58"/>
      <c r="DWK7" s="58"/>
      <c r="DWL7" s="58"/>
      <c r="DWM7" s="58"/>
      <c r="DWN7" s="58"/>
      <c r="DWO7" s="58"/>
      <c r="DWP7" s="58"/>
      <c r="DWQ7" s="58"/>
      <c r="DWR7" s="58"/>
      <c r="DWS7" s="58"/>
      <c r="DWT7" s="58"/>
      <c r="DWU7" s="58"/>
      <c r="DWV7" s="58"/>
      <c r="DWW7" s="58"/>
      <c r="DWX7" s="58"/>
      <c r="DWY7" s="58"/>
      <c r="DWZ7" s="58"/>
      <c r="DXA7" s="58"/>
      <c r="DXB7" s="58"/>
      <c r="DXC7" s="58"/>
      <c r="DXD7" s="58"/>
      <c r="DXE7" s="58"/>
      <c r="DXF7" s="58"/>
      <c r="DXG7" s="58"/>
      <c r="DXH7" s="58"/>
      <c r="DXI7" s="58"/>
      <c r="DXJ7" s="58"/>
      <c r="DXK7" s="58"/>
      <c r="DXL7" s="58"/>
      <c r="DXM7" s="58"/>
      <c r="DXN7" s="58"/>
      <c r="DXO7" s="58"/>
      <c r="DXP7" s="58"/>
      <c r="DXQ7" s="58"/>
      <c r="DXR7" s="58"/>
      <c r="DXS7" s="58"/>
      <c r="DXT7" s="58"/>
      <c r="DXU7" s="58"/>
      <c r="DXV7" s="58"/>
      <c r="DXW7" s="58"/>
      <c r="DXX7" s="58"/>
      <c r="DXY7" s="58"/>
      <c r="DXZ7" s="58"/>
      <c r="DYA7" s="58"/>
      <c r="DYB7" s="58"/>
      <c r="DYC7" s="58"/>
      <c r="DYD7" s="58"/>
      <c r="DYE7" s="58"/>
      <c r="DYF7" s="58"/>
      <c r="DYG7" s="58"/>
      <c r="DYH7" s="58"/>
      <c r="DYI7" s="58"/>
      <c r="DYJ7" s="58"/>
      <c r="DYK7" s="58"/>
      <c r="DYL7" s="58"/>
      <c r="DYM7" s="58"/>
      <c r="DYN7" s="58"/>
      <c r="DYO7" s="58"/>
      <c r="DYP7" s="58"/>
      <c r="DYQ7" s="58"/>
      <c r="DYR7" s="58"/>
      <c r="DYS7" s="58"/>
      <c r="DYT7" s="58"/>
      <c r="DYU7" s="58"/>
      <c r="DYV7" s="58"/>
      <c r="DYW7" s="58"/>
      <c r="DYX7" s="58"/>
      <c r="DYY7" s="58"/>
      <c r="DYZ7" s="58"/>
      <c r="DZA7" s="58"/>
      <c r="DZB7" s="58"/>
      <c r="DZC7" s="58"/>
      <c r="DZD7" s="58"/>
      <c r="DZE7" s="58"/>
      <c r="DZF7" s="58"/>
      <c r="DZG7" s="58"/>
      <c r="DZH7" s="58"/>
      <c r="DZI7" s="58"/>
      <c r="DZJ7" s="58"/>
      <c r="DZK7" s="58"/>
      <c r="DZL7" s="58"/>
      <c r="DZM7" s="58"/>
      <c r="DZN7" s="58"/>
      <c r="DZO7" s="58"/>
      <c r="DZP7" s="58"/>
      <c r="DZQ7" s="58"/>
      <c r="DZR7" s="58"/>
      <c r="DZS7" s="58"/>
      <c r="DZT7" s="58"/>
      <c r="DZU7" s="58"/>
      <c r="DZV7" s="58"/>
      <c r="DZW7" s="58"/>
      <c r="DZX7" s="58"/>
      <c r="DZY7" s="58"/>
      <c r="DZZ7" s="58"/>
      <c r="EAA7" s="58"/>
      <c r="EAB7" s="58"/>
      <c r="EAC7" s="58"/>
      <c r="EAD7" s="58"/>
      <c r="EAE7" s="58"/>
      <c r="EAF7" s="58"/>
      <c r="EAG7" s="58"/>
      <c r="EAH7" s="58"/>
      <c r="EAI7" s="58"/>
      <c r="EAJ7" s="58"/>
      <c r="EAK7" s="58"/>
      <c r="EAL7" s="58"/>
      <c r="EAM7" s="58"/>
      <c r="EAN7" s="58"/>
      <c r="EAO7" s="58"/>
      <c r="EAP7" s="58"/>
      <c r="EAQ7" s="58"/>
      <c r="EAR7" s="58"/>
      <c r="EAS7" s="58"/>
      <c r="EAT7" s="58"/>
      <c r="EAU7" s="58"/>
      <c r="EAV7" s="58"/>
      <c r="EAW7" s="58"/>
      <c r="EAX7" s="58"/>
      <c r="EAY7" s="58"/>
      <c r="EAZ7" s="58"/>
      <c r="EBA7" s="58"/>
      <c r="EBB7" s="58"/>
      <c r="EBC7" s="58"/>
      <c r="EBD7" s="58"/>
      <c r="EBE7" s="58"/>
      <c r="EBF7" s="58"/>
      <c r="EBG7" s="58"/>
      <c r="EBH7" s="58"/>
      <c r="EBI7" s="58"/>
      <c r="EBJ7" s="58"/>
      <c r="EBK7" s="58"/>
      <c r="EBL7" s="58"/>
      <c r="EBM7" s="58"/>
      <c r="EBN7" s="58"/>
      <c r="EBO7" s="58"/>
      <c r="EBP7" s="58"/>
      <c r="EBQ7" s="58"/>
      <c r="EBR7" s="58"/>
      <c r="EBS7" s="58"/>
      <c r="EBT7" s="58"/>
      <c r="EBU7" s="58"/>
      <c r="EBV7" s="58"/>
      <c r="EBW7" s="58"/>
      <c r="EBX7" s="58"/>
      <c r="EBY7" s="58"/>
      <c r="EBZ7" s="58"/>
      <c r="ECA7" s="58"/>
      <c r="ECB7" s="58"/>
      <c r="ECC7" s="58"/>
      <c r="ECD7" s="58"/>
      <c r="ECE7" s="58"/>
      <c r="ECF7" s="58"/>
      <c r="ECG7" s="58"/>
      <c r="ECH7" s="58"/>
      <c r="ECI7" s="58"/>
      <c r="ECJ7" s="58"/>
      <c r="ECK7" s="58"/>
      <c r="ECL7" s="58"/>
      <c r="ECM7" s="58"/>
      <c r="ECN7" s="58"/>
      <c r="ECO7" s="58"/>
      <c r="ECP7" s="58"/>
      <c r="ECQ7" s="58"/>
      <c r="ECR7" s="58"/>
      <c r="ECS7" s="58"/>
      <c r="ECT7" s="58"/>
      <c r="ECU7" s="58"/>
      <c r="ECV7" s="58"/>
      <c r="ECW7" s="58"/>
      <c r="ECX7" s="58"/>
      <c r="ECY7" s="58"/>
      <c r="ECZ7" s="58"/>
      <c r="EDA7" s="58"/>
      <c r="EDB7" s="58"/>
      <c r="EDC7" s="58"/>
      <c r="EDD7" s="58"/>
      <c r="EDE7" s="58"/>
      <c r="EDF7" s="58"/>
      <c r="EDG7" s="58"/>
      <c r="EDH7" s="58"/>
      <c r="EDI7" s="58"/>
      <c r="EDJ7" s="58"/>
      <c r="EDK7" s="58"/>
      <c r="EDL7" s="58"/>
      <c r="EDM7" s="58"/>
      <c r="EDN7" s="58"/>
      <c r="EDO7" s="58"/>
      <c r="EDP7" s="58"/>
      <c r="EDQ7" s="58"/>
      <c r="EDR7" s="58"/>
      <c r="EDS7" s="58"/>
      <c r="EDT7" s="58"/>
      <c r="EDU7" s="58"/>
      <c r="EDV7" s="58"/>
      <c r="EDW7" s="58"/>
      <c r="EDX7" s="58"/>
      <c r="EDY7" s="58"/>
      <c r="EDZ7" s="58"/>
      <c r="EEA7" s="58"/>
      <c r="EEB7" s="58"/>
      <c r="EEC7" s="58"/>
      <c r="EED7" s="58"/>
      <c r="EEE7" s="58"/>
      <c r="EEF7" s="58"/>
      <c r="EEG7" s="58"/>
      <c r="EEH7" s="58"/>
      <c r="EEI7" s="58"/>
      <c r="EEJ7" s="58"/>
      <c r="EEK7" s="58"/>
      <c r="EEL7" s="58"/>
      <c r="EEM7" s="58"/>
      <c r="EEN7" s="58"/>
      <c r="EEO7" s="58"/>
      <c r="EEP7" s="58"/>
      <c r="EEQ7" s="58"/>
      <c r="EER7" s="58"/>
      <c r="EES7" s="58"/>
      <c r="EET7" s="58"/>
      <c r="EEU7" s="58"/>
      <c r="EEV7" s="58"/>
      <c r="EEW7" s="58"/>
      <c r="EEX7" s="58"/>
      <c r="EEY7" s="58"/>
      <c r="EEZ7" s="58"/>
      <c r="EFA7" s="58"/>
      <c r="EFB7" s="58"/>
      <c r="EFC7" s="58"/>
      <c r="EFD7" s="58"/>
      <c r="EFE7" s="58"/>
      <c r="EFF7" s="58"/>
      <c r="EFG7" s="58"/>
      <c r="EFH7" s="58"/>
      <c r="EFI7" s="58"/>
      <c r="EFJ7" s="58"/>
      <c r="EFK7" s="58"/>
      <c r="EFL7" s="58"/>
      <c r="EFM7" s="58"/>
      <c r="EFN7" s="58"/>
      <c r="EFO7" s="58"/>
      <c r="EFP7" s="58"/>
      <c r="EFQ7" s="58"/>
      <c r="EFR7" s="58"/>
      <c r="EFS7" s="58"/>
      <c r="EFT7" s="58"/>
      <c r="EFU7" s="58"/>
      <c r="EFV7" s="58"/>
      <c r="EFW7" s="58"/>
      <c r="EFX7" s="58"/>
      <c r="EFY7" s="58"/>
      <c r="EFZ7" s="58"/>
      <c r="EGA7" s="58"/>
      <c r="EGB7" s="58"/>
      <c r="EGC7" s="58"/>
      <c r="EGD7" s="58"/>
      <c r="EGE7" s="58"/>
      <c r="EGF7" s="58"/>
      <c r="EGG7" s="58"/>
      <c r="EGH7" s="58"/>
      <c r="EGI7" s="58"/>
      <c r="EGJ7" s="58"/>
      <c r="EGK7" s="58"/>
      <c r="EGL7" s="58"/>
      <c r="EGM7" s="58"/>
      <c r="EGN7" s="58"/>
      <c r="EGO7" s="58"/>
      <c r="EGP7" s="58"/>
      <c r="EGQ7" s="58"/>
      <c r="EGR7" s="58"/>
      <c r="EGS7" s="58"/>
      <c r="EGT7" s="58"/>
      <c r="EGU7" s="58"/>
      <c r="EGV7" s="58"/>
      <c r="EGW7" s="58"/>
      <c r="EGX7" s="58"/>
      <c r="EGY7" s="58"/>
      <c r="EGZ7" s="58"/>
      <c r="EHA7" s="58"/>
      <c r="EHB7" s="58"/>
      <c r="EHC7" s="58"/>
      <c r="EHD7" s="58"/>
      <c r="EHE7" s="58"/>
      <c r="EHF7" s="58"/>
      <c r="EHG7" s="58"/>
      <c r="EHH7" s="58"/>
      <c r="EHI7" s="58"/>
      <c r="EHJ7" s="58"/>
      <c r="EHK7" s="58"/>
      <c r="EHL7" s="58"/>
      <c r="EHM7" s="58"/>
      <c r="EHN7" s="58"/>
      <c r="EHO7" s="58"/>
      <c r="EHP7" s="58"/>
      <c r="EHQ7" s="58"/>
      <c r="EHR7" s="58"/>
      <c r="EHS7" s="58"/>
      <c r="EHT7" s="58"/>
      <c r="EHU7" s="58"/>
      <c r="EHV7" s="58"/>
      <c r="EHW7" s="58"/>
      <c r="EHX7" s="58"/>
      <c r="EHY7" s="58"/>
      <c r="EHZ7" s="58"/>
      <c r="EIA7" s="58"/>
      <c r="EIB7" s="58"/>
      <c r="EIC7" s="58"/>
      <c r="EID7" s="58"/>
      <c r="EIE7" s="58"/>
      <c r="EIF7" s="58"/>
      <c r="EIG7" s="58"/>
      <c r="EIH7" s="58"/>
      <c r="EII7" s="58"/>
      <c r="EIJ7" s="58"/>
      <c r="EIK7" s="58"/>
      <c r="EIL7" s="58"/>
      <c r="EIM7" s="58"/>
      <c r="EIN7" s="58"/>
      <c r="EIO7" s="58"/>
      <c r="EIP7" s="58"/>
      <c r="EIQ7" s="58"/>
      <c r="EIR7" s="58"/>
      <c r="EIS7" s="58"/>
      <c r="EIT7" s="58"/>
      <c r="EIU7" s="58"/>
      <c r="EIV7" s="58"/>
      <c r="EIW7" s="58"/>
      <c r="EIX7" s="58"/>
      <c r="EIY7" s="58"/>
      <c r="EIZ7" s="58"/>
      <c r="EJA7" s="58"/>
      <c r="EJB7" s="58"/>
      <c r="EJC7" s="58"/>
      <c r="EJD7" s="58"/>
      <c r="EJE7" s="58"/>
      <c r="EJF7" s="58"/>
      <c r="EJG7" s="58"/>
      <c r="EJH7" s="58"/>
      <c r="EJI7" s="58"/>
      <c r="EJJ7" s="58"/>
      <c r="EJK7" s="58"/>
      <c r="EJL7" s="58"/>
      <c r="EJM7" s="58"/>
      <c r="EJN7" s="58"/>
      <c r="EJO7" s="58"/>
      <c r="EJP7" s="58"/>
      <c r="EJQ7" s="58"/>
      <c r="EJR7" s="58"/>
      <c r="EJS7" s="58"/>
      <c r="EJT7" s="58"/>
      <c r="EJU7" s="58"/>
      <c r="EJV7" s="58"/>
      <c r="EJW7" s="58"/>
      <c r="EJX7" s="58"/>
      <c r="EJY7" s="58"/>
      <c r="EJZ7" s="58"/>
      <c r="EKA7" s="58"/>
      <c r="EKB7" s="58"/>
      <c r="EKC7" s="58"/>
      <c r="EKD7" s="58"/>
      <c r="EKE7" s="58"/>
      <c r="EKF7" s="58"/>
      <c r="EKG7" s="58"/>
      <c r="EKH7" s="58"/>
      <c r="EKI7" s="58"/>
      <c r="EKJ7" s="58"/>
      <c r="EKK7" s="58"/>
      <c r="EKL7" s="58"/>
      <c r="EKM7" s="58"/>
      <c r="EKN7" s="58"/>
      <c r="EKO7" s="58"/>
      <c r="EKP7" s="58"/>
      <c r="EKQ7" s="58"/>
      <c r="EKR7" s="58"/>
      <c r="EKS7" s="58"/>
      <c r="EKT7" s="58"/>
      <c r="EKU7" s="58"/>
      <c r="EKV7" s="58"/>
      <c r="EKW7" s="58"/>
      <c r="EKX7" s="58"/>
      <c r="EKY7" s="58"/>
      <c r="EKZ7" s="58"/>
      <c r="ELA7" s="58"/>
      <c r="ELB7" s="58"/>
      <c r="ELC7" s="58"/>
      <c r="ELD7" s="58"/>
      <c r="ELE7" s="58"/>
      <c r="ELF7" s="58"/>
      <c r="ELG7" s="58"/>
      <c r="ELH7" s="58"/>
      <c r="ELI7" s="58"/>
      <c r="ELJ7" s="58"/>
      <c r="ELK7" s="58"/>
      <c r="ELL7" s="58"/>
      <c r="ELM7" s="58"/>
      <c r="ELN7" s="58"/>
      <c r="ELO7" s="58"/>
      <c r="ELP7" s="58"/>
      <c r="ELQ7" s="58"/>
      <c r="ELR7" s="58"/>
      <c r="ELS7" s="58"/>
      <c r="ELT7" s="58"/>
      <c r="ELU7" s="58"/>
      <c r="ELV7" s="58"/>
      <c r="ELW7" s="58"/>
      <c r="ELX7" s="58"/>
      <c r="ELY7" s="58"/>
      <c r="ELZ7" s="58"/>
      <c r="EMA7" s="58"/>
      <c r="EMB7" s="58"/>
      <c r="EMC7" s="58"/>
      <c r="EMD7" s="58"/>
      <c r="EME7" s="58"/>
      <c r="EMF7" s="58"/>
      <c r="EMG7" s="58"/>
      <c r="EMH7" s="58"/>
      <c r="EMI7" s="58"/>
      <c r="EMJ7" s="58"/>
      <c r="EMK7" s="58"/>
      <c r="EML7" s="58"/>
      <c r="EMM7" s="58"/>
      <c r="EMN7" s="58"/>
      <c r="EMO7" s="58"/>
      <c r="EMP7" s="58"/>
      <c r="EMQ7" s="58"/>
      <c r="EMR7" s="58"/>
      <c r="EMS7" s="58"/>
      <c r="EMT7" s="58"/>
      <c r="EMU7" s="58"/>
      <c r="EMV7" s="58"/>
      <c r="EMW7" s="58"/>
      <c r="EMX7" s="58"/>
      <c r="EMY7" s="58"/>
      <c r="EMZ7" s="58"/>
      <c r="ENA7" s="58"/>
      <c r="ENB7" s="58"/>
      <c r="ENC7" s="58"/>
      <c r="END7" s="58"/>
      <c r="ENE7" s="58"/>
      <c r="ENF7" s="58"/>
      <c r="ENG7" s="58"/>
      <c r="ENH7" s="58"/>
      <c r="ENI7" s="58"/>
      <c r="ENJ7" s="58"/>
      <c r="ENK7" s="58"/>
      <c r="ENL7" s="58"/>
      <c r="ENM7" s="58"/>
      <c r="ENN7" s="58"/>
      <c r="ENO7" s="58"/>
      <c r="ENP7" s="58"/>
      <c r="ENQ7" s="58"/>
      <c r="ENR7" s="58"/>
      <c r="ENS7" s="58"/>
      <c r="ENT7" s="58"/>
      <c r="ENU7" s="58"/>
      <c r="ENV7" s="58"/>
      <c r="ENW7" s="58"/>
      <c r="ENX7" s="58"/>
      <c r="ENY7" s="58"/>
      <c r="ENZ7" s="58"/>
      <c r="EOA7" s="58"/>
      <c r="EOB7" s="58"/>
      <c r="EOC7" s="58"/>
      <c r="EOD7" s="58"/>
      <c r="EOE7" s="58"/>
      <c r="EOF7" s="58"/>
      <c r="EOG7" s="58"/>
      <c r="EOH7" s="58"/>
      <c r="EOI7" s="58"/>
      <c r="EOJ7" s="58"/>
      <c r="EOK7" s="58"/>
      <c r="EOL7" s="58"/>
      <c r="EOM7" s="58"/>
      <c r="EON7" s="58"/>
      <c r="EOO7" s="58"/>
      <c r="EOP7" s="58"/>
      <c r="EOQ7" s="58"/>
      <c r="EOR7" s="58"/>
      <c r="EOS7" s="58"/>
      <c r="EOT7" s="58"/>
      <c r="EOU7" s="58"/>
      <c r="EOV7" s="58"/>
      <c r="EOW7" s="58"/>
      <c r="EOX7" s="58"/>
      <c r="EOY7" s="58"/>
      <c r="EOZ7" s="58"/>
      <c r="EPA7" s="58"/>
      <c r="EPB7" s="58"/>
      <c r="EPC7" s="58"/>
      <c r="EPD7" s="58"/>
      <c r="EPE7" s="58"/>
      <c r="EPF7" s="58"/>
      <c r="EPG7" s="58"/>
      <c r="EPH7" s="58"/>
      <c r="EPI7" s="58"/>
      <c r="EPJ7" s="58"/>
      <c r="EPK7" s="58"/>
      <c r="EPL7" s="58"/>
      <c r="EPM7" s="58"/>
      <c r="EPN7" s="58"/>
      <c r="EPO7" s="58"/>
      <c r="EPP7" s="58"/>
      <c r="EPQ7" s="58"/>
      <c r="EPR7" s="58"/>
      <c r="EPS7" s="58"/>
      <c r="EPT7" s="58"/>
      <c r="EPU7" s="58"/>
      <c r="EPV7" s="58"/>
      <c r="EPW7" s="58"/>
      <c r="EPX7" s="58"/>
      <c r="EPY7" s="58"/>
      <c r="EPZ7" s="58"/>
      <c r="EQA7" s="58"/>
      <c r="EQB7" s="58"/>
      <c r="EQC7" s="58"/>
      <c r="EQD7" s="58"/>
      <c r="EQE7" s="58"/>
      <c r="EQF7" s="58"/>
      <c r="EQG7" s="58"/>
      <c r="EQH7" s="58"/>
      <c r="EQI7" s="58"/>
      <c r="EQJ7" s="58"/>
      <c r="EQK7" s="58"/>
      <c r="EQL7" s="58"/>
      <c r="EQM7" s="58"/>
      <c r="EQN7" s="58"/>
      <c r="EQO7" s="58"/>
      <c r="EQP7" s="58"/>
      <c r="EQQ7" s="58"/>
      <c r="EQR7" s="58"/>
      <c r="EQS7" s="58"/>
      <c r="EQT7" s="58"/>
      <c r="EQU7" s="58"/>
      <c r="EQV7" s="58"/>
      <c r="EQW7" s="58"/>
      <c r="EQX7" s="58"/>
      <c r="EQY7" s="58"/>
      <c r="EQZ7" s="58"/>
      <c r="ERA7" s="58"/>
      <c r="ERB7" s="58"/>
      <c r="ERC7" s="58"/>
      <c r="ERD7" s="58"/>
      <c r="ERE7" s="58"/>
      <c r="ERF7" s="58"/>
      <c r="ERG7" s="58"/>
      <c r="ERH7" s="58"/>
      <c r="ERI7" s="58"/>
      <c r="ERJ7" s="58"/>
      <c r="ERK7" s="58"/>
      <c r="ERL7" s="58"/>
      <c r="ERM7" s="58"/>
      <c r="ERN7" s="58"/>
      <c r="ERO7" s="58"/>
      <c r="ERP7" s="58"/>
      <c r="ERQ7" s="58"/>
      <c r="ERR7" s="58"/>
      <c r="ERS7" s="58"/>
      <c r="ERT7" s="58"/>
      <c r="ERU7" s="58"/>
      <c r="ERV7" s="58"/>
      <c r="ERW7" s="58"/>
      <c r="ERX7" s="58"/>
      <c r="ERY7" s="58"/>
      <c r="ERZ7" s="58"/>
      <c r="ESA7" s="58"/>
      <c r="ESB7" s="58"/>
      <c r="ESC7" s="58"/>
      <c r="ESD7" s="58"/>
      <c r="ESE7" s="58"/>
      <c r="ESF7" s="58"/>
      <c r="ESG7" s="58"/>
      <c r="ESH7" s="58"/>
      <c r="ESI7" s="58"/>
      <c r="ESJ7" s="58"/>
      <c r="ESK7" s="58"/>
      <c r="ESL7" s="58"/>
      <c r="ESM7" s="58"/>
      <c r="ESN7" s="58"/>
      <c r="ESO7" s="58"/>
      <c r="ESP7" s="58"/>
      <c r="ESQ7" s="58"/>
      <c r="ESR7" s="58"/>
      <c r="ESS7" s="58"/>
      <c r="EST7" s="58"/>
      <c r="ESU7" s="58"/>
      <c r="ESV7" s="58"/>
      <c r="ESW7" s="58"/>
      <c r="ESX7" s="58"/>
      <c r="ESY7" s="58"/>
      <c r="ESZ7" s="58"/>
      <c r="ETA7" s="58"/>
      <c r="ETB7" s="58"/>
      <c r="ETC7" s="58"/>
      <c r="ETD7" s="58"/>
      <c r="ETE7" s="58"/>
      <c r="ETF7" s="58"/>
      <c r="ETG7" s="58"/>
      <c r="ETH7" s="58"/>
      <c r="ETI7" s="58"/>
      <c r="ETJ7" s="58"/>
      <c r="ETK7" s="58"/>
      <c r="ETL7" s="58"/>
      <c r="ETM7" s="58"/>
      <c r="ETN7" s="58"/>
      <c r="ETO7" s="58"/>
      <c r="ETP7" s="58"/>
      <c r="ETQ7" s="58"/>
      <c r="ETR7" s="58"/>
      <c r="ETS7" s="58"/>
      <c r="ETT7" s="58"/>
      <c r="ETU7" s="58"/>
      <c r="ETV7" s="58"/>
      <c r="ETW7" s="58"/>
      <c r="ETX7" s="58"/>
      <c r="ETY7" s="58"/>
      <c r="ETZ7" s="58"/>
      <c r="EUA7" s="58"/>
      <c r="EUB7" s="58"/>
      <c r="EUC7" s="58"/>
      <c r="EUD7" s="58"/>
      <c r="EUE7" s="58"/>
      <c r="EUF7" s="58"/>
      <c r="EUG7" s="58"/>
      <c r="EUH7" s="58"/>
      <c r="EUI7" s="58"/>
      <c r="EUJ7" s="58"/>
      <c r="EUK7" s="58"/>
      <c r="EUL7" s="58"/>
      <c r="EUM7" s="58"/>
      <c r="EUN7" s="58"/>
      <c r="EUO7" s="58"/>
      <c r="EUP7" s="58"/>
      <c r="EUQ7" s="58"/>
      <c r="EUR7" s="58"/>
      <c r="EUS7" s="58"/>
      <c r="EUT7" s="58"/>
      <c r="EUU7" s="58"/>
      <c r="EUV7" s="58"/>
      <c r="EUW7" s="58"/>
      <c r="EUX7" s="58"/>
      <c r="EUY7" s="58"/>
      <c r="EUZ7" s="58"/>
      <c r="EVA7" s="58"/>
      <c r="EVB7" s="58"/>
      <c r="EVC7" s="58"/>
      <c r="EVD7" s="58"/>
      <c r="EVE7" s="58"/>
      <c r="EVF7" s="58"/>
      <c r="EVG7" s="58"/>
      <c r="EVH7" s="58"/>
      <c r="EVI7" s="58"/>
      <c r="EVJ7" s="58"/>
      <c r="EVK7" s="58"/>
      <c r="EVL7" s="58"/>
      <c r="EVM7" s="58"/>
      <c r="EVN7" s="58"/>
      <c r="EVO7" s="58"/>
      <c r="EVP7" s="58"/>
      <c r="EVQ7" s="58"/>
      <c r="EVR7" s="58"/>
      <c r="EVS7" s="58"/>
      <c r="EVT7" s="58"/>
      <c r="EVU7" s="58"/>
      <c r="EVV7" s="58"/>
      <c r="EVW7" s="58"/>
      <c r="EVX7" s="58"/>
      <c r="EVY7" s="58"/>
      <c r="EVZ7" s="58"/>
      <c r="EWA7" s="58"/>
      <c r="EWB7" s="58"/>
      <c r="EWC7" s="58"/>
      <c r="EWD7" s="58"/>
      <c r="EWE7" s="58"/>
      <c r="EWF7" s="58"/>
      <c r="EWG7" s="58"/>
      <c r="EWH7" s="58"/>
      <c r="EWI7" s="58"/>
      <c r="EWJ7" s="58"/>
      <c r="EWK7" s="58"/>
      <c r="EWL7" s="58"/>
      <c r="EWM7" s="58"/>
      <c r="EWN7" s="58"/>
      <c r="EWO7" s="58"/>
      <c r="EWP7" s="58"/>
      <c r="EWQ7" s="58"/>
      <c r="EWR7" s="58"/>
      <c r="EWS7" s="58"/>
      <c r="EWT7" s="58"/>
      <c r="EWU7" s="58"/>
      <c r="EWV7" s="58"/>
      <c r="EWW7" s="58"/>
      <c r="EWX7" s="58"/>
      <c r="EWY7" s="58"/>
      <c r="EWZ7" s="58"/>
      <c r="EXA7" s="58"/>
      <c r="EXB7" s="58"/>
      <c r="EXC7" s="58"/>
      <c r="EXD7" s="58"/>
      <c r="EXE7" s="58"/>
      <c r="EXF7" s="58"/>
      <c r="EXG7" s="58"/>
      <c r="EXH7" s="58"/>
      <c r="EXI7" s="58"/>
      <c r="EXJ7" s="58"/>
      <c r="EXK7" s="58"/>
      <c r="EXL7" s="58"/>
      <c r="EXM7" s="58"/>
      <c r="EXN7" s="58"/>
      <c r="EXO7" s="58"/>
      <c r="EXP7" s="58"/>
      <c r="EXQ7" s="58"/>
      <c r="EXR7" s="58"/>
      <c r="EXS7" s="58"/>
      <c r="EXT7" s="58"/>
      <c r="EXU7" s="58"/>
      <c r="EXV7" s="58"/>
      <c r="EXW7" s="58"/>
      <c r="EXX7" s="58"/>
      <c r="EXY7" s="58"/>
      <c r="EXZ7" s="58"/>
      <c r="EYA7" s="58"/>
      <c r="EYB7" s="58"/>
      <c r="EYC7" s="58"/>
      <c r="EYD7" s="58"/>
      <c r="EYE7" s="58"/>
      <c r="EYF7" s="58"/>
      <c r="EYG7" s="58"/>
      <c r="EYH7" s="58"/>
      <c r="EYI7" s="58"/>
      <c r="EYJ7" s="58"/>
      <c r="EYK7" s="58"/>
      <c r="EYL7" s="58"/>
      <c r="EYM7" s="58"/>
      <c r="EYN7" s="58"/>
      <c r="EYO7" s="58"/>
      <c r="EYP7" s="58"/>
      <c r="EYQ7" s="58"/>
      <c r="EYR7" s="58"/>
      <c r="EYS7" s="58"/>
      <c r="EYT7" s="58"/>
      <c r="EYU7" s="58"/>
      <c r="EYV7" s="58"/>
      <c r="EYW7" s="58"/>
      <c r="EYX7" s="58"/>
      <c r="EYY7" s="58"/>
      <c r="EYZ7" s="58"/>
      <c r="EZA7" s="58"/>
      <c r="EZB7" s="58"/>
      <c r="EZC7" s="58"/>
      <c r="EZD7" s="58"/>
      <c r="EZE7" s="58"/>
      <c r="EZF7" s="58"/>
      <c r="EZG7" s="58"/>
      <c r="EZH7" s="58"/>
      <c r="EZI7" s="58"/>
      <c r="EZJ7" s="58"/>
      <c r="EZK7" s="58"/>
      <c r="EZL7" s="58"/>
      <c r="EZM7" s="58"/>
      <c r="EZN7" s="58"/>
      <c r="EZO7" s="58"/>
      <c r="EZP7" s="58"/>
      <c r="EZQ7" s="58"/>
      <c r="EZR7" s="58"/>
      <c r="EZS7" s="58"/>
      <c r="EZT7" s="58"/>
      <c r="EZU7" s="58"/>
      <c r="EZV7" s="58"/>
      <c r="EZW7" s="58"/>
      <c r="EZX7" s="58"/>
      <c r="EZY7" s="58"/>
      <c r="EZZ7" s="58"/>
      <c r="FAA7" s="58"/>
      <c r="FAB7" s="58"/>
      <c r="FAC7" s="58"/>
      <c r="FAD7" s="58"/>
      <c r="FAE7" s="58"/>
      <c r="FAF7" s="58"/>
      <c r="FAG7" s="58"/>
      <c r="FAH7" s="58"/>
      <c r="FAI7" s="58"/>
      <c r="FAJ7" s="58"/>
      <c r="FAK7" s="58"/>
      <c r="FAL7" s="58"/>
      <c r="FAM7" s="58"/>
      <c r="FAN7" s="58"/>
      <c r="FAO7" s="58"/>
      <c r="FAP7" s="58"/>
      <c r="FAQ7" s="58"/>
      <c r="FAR7" s="58"/>
      <c r="FAS7" s="58"/>
      <c r="FAT7" s="58"/>
      <c r="FAU7" s="58"/>
      <c r="FAV7" s="58"/>
      <c r="FAW7" s="58"/>
      <c r="FAX7" s="58"/>
      <c r="FAY7" s="58"/>
      <c r="FAZ7" s="58"/>
      <c r="FBA7" s="58"/>
      <c r="FBB7" s="58"/>
      <c r="FBC7" s="58"/>
      <c r="FBD7" s="58"/>
      <c r="FBE7" s="58"/>
      <c r="FBF7" s="58"/>
      <c r="FBG7" s="58"/>
      <c r="FBH7" s="58"/>
      <c r="FBI7" s="58"/>
      <c r="FBJ7" s="58"/>
      <c r="FBK7" s="58"/>
      <c r="FBL7" s="58"/>
      <c r="FBM7" s="58"/>
      <c r="FBN7" s="58"/>
      <c r="FBO7" s="58"/>
      <c r="FBP7" s="58"/>
      <c r="FBQ7" s="58"/>
      <c r="FBR7" s="58"/>
      <c r="FBS7" s="58"/>
      <c r="FBT7" s="58"/>
      <c r="FBU7" s="58"/>
      <c r="FBV7" s="58"/>
      <c r="FBW7" s="58"/>
      <c r="FBX7" s="58"/>
      <c r="FBY7" s="58"/>
      <c r="FBZ7" s="58"/>
      <c r="FCA7" s="58"/>
      <c r="FCB7" s="58"/>
      <c r="FCC7" s="58"/>
      <c r="FCD7" s="58"/>
      <c r="FCE7" s="58"/>
      <c r="FCF7" s="58"/>
      <c r="FCG7" s="58"/>
      <c r="FCH7" s="58"/>
      <c r="FCI7" s="58"/>
      <c r="FCJ7" s="58"/>
      <c r="FCK7" s="58"/>
      <c r="FCL7" s="58"/>
      <c r="FCM7" s="58"/>
      <c r="FCN7" s="58"/>
      <c r="FCO7" s="58"/>
      <c r="FCP7" s="58"/>
      <c r="FCQ7" s="58"/>
      <c r="FCR7" s="58"/>
      <c r="FCS7" s="58"/>
      <c r="FCT7" s="58"/>
      <c r="FCU7" s="58"/>
      <c r="FCV7" s="58"/>
      <c r="FCW7" s="58"/>
      <c r="FCX7" s="58"/>
      <c r="FCY7" s="58"/>
      <c r="FCZ7" s="58"/>
      <c r="FDA7" s="58"/>
      <c r="FDB7" s="58"/>
      <c r="FDC7" s="58"/>
      <c r="FDD7" s="58"/>
      <c r="FDE7" s="58"/>
      <c r="FDF7" s="58"/>
      <c r="FDG7" s="58"/>
      <c r="FDH7" s="58"/>
      <c r="FDI7" s="58"/>
      <c r="FDJ7" s="58"/>
      <c r="FDK7" s="58"/>
      <c r="FDL7" s="58"/>
      <c r="FDM7" s="58"/>
      <c r="FDN7" s="58"/>
      <c r="FDO7" s="58"/>
      <c r="FDP7" s="58"/>
      <c r="FDQ7" s="58"/>
      <c r="FDR7" s="58"/>
      <c r="FDS7" s="58"/>
      <c r="FDT7" s="58"/>
      <c r="FDU7" s="58"/>
      <c r="FDV7" s="58"/>
      <c r="FDW7" s="58"/>
      <c r="FDX7" s="58"/>
      <c r="FDY7" s="58"/>
      <c r="FDZ7" s="58"/>
      <c r="FEA7" s="58"/>
      <c r="FEB7" s="58"/>
      <c r="FEC7" s="58"/>
      <c r="FED7" s="58"/>
      <c r="FEE7" s="58"/>
      <c r="FEF7" s="58"/>
      <c r="FEG7" s="58"/>
      <c r="FEH7" s="58"/>
      <c r="FEI7" s="58"/>
      <c r="FEJ7" s="58"/>
      <c r="FEK7" s="58"/>
      <c r="FEL7" s="58"/>
      <c r="FEM7" s="58"/>
      <c r="FEN7" s="58"/>
      <c r="FEO7" s="58"/>
      <c r="FEP7" s="58"/>
      <c r="FEQ7" s="58"/>
      <c r="FER7" s="58"/>
      <c r="FES7" s="58"/>
      <c r="FET7" s="58"/>
      <c r="FEU7" s="58"/>
      <c r="FEV7" s="58"/>
      <c r="FEW7" s="58"/>
      <c r="FEX7" s="58"/>
      <c r="FEY7" s="58"/>
      <c r="FEZ7" s="58"/>
      <c r="FFA7" s="58"/>
      <c r="FFB7" s="58"/>
      <c r="FFC7" s="58"/>
      <c r="FFD7" s="58"/>
      <c r="FFE7" s="58"/>
      <c r="FFF7" s="58"/>
      <c r="FFG7" s="58"/>
      <c r="FFH7" s="58"/>
      <c r="FFI7" s="58"/>
      <c r="FFJ7" s="58"/>
      <c r="FFK7" s="58"/>
      <c r="FFL7" s="58"/>
      <c r="FFM7" s="58"/>
      <c r="FFN7" s="58"/>
      <c r="FFO7" s="58"/>
      <c r="FFP7" s="58"/>
      <c r="FFQ7" s="58"/>
      <c r="FFR7" s="58"/>
      <c r="FFS7" s="58"/>
      <c r="FFT7" s="58"/>
      <c r="FFU7" s="58"/>
      <c r="FFV7" s="58"/>
      <c r="FFW7" s="58"/>
      <c r="FFX7" s="58"/>
      <c r="FFY7" s="58"/>
      <c r="FFZ7" s="58"/>
      <c r="FGA7" s="58"/>
      <c r="FGB7" s="58"/>
      <c r="FGC7" s="58"/>
      <c r="FGD7" s="58"/>
      <c r="FGE7" s="58"/>
      <c r="FGF7" s="58"/>
      <c r="FGG7" s="58"/>
      <c r="FGH7" s="58"/>
      <c r="FGI7" s="58"/>
      <c r="FGJ7" s="58"/>
      <c r="FGK7" s="58"/>
      <c r="FGL7" s="58"/>
      <c r="FGM7" s="58"/>
      <c r="FGN7" s="58"/>
      <c r="FGO7" s="58"/>
      <c r="FGP7" s="58"/>
      <c r="FGQ7" s="58"/>
      <c r="FGR7" s="58"/>
      <c r="FGS7" s="58"/>
      <c r="FGT7" s="58"/>
      <c r="FGU7" s="58"/>
      <c r="FGV7" s="58"/>
      <c r="FGW7" s="58"/>
      <c r="FGX7" s="58"/>
      <c r="FGY7" s="58"/>
      <c r="FGZ7" s="58"/>
      <c r="FHA7" s="58"/>
      <c r="FHB7" s="58"/>
      <c r="FHC7" s="58"/>
      <c r="FHD7" s="58"/>
      <c r="FHE7" s="58"/>
      <c r="FHF7" s="58"/>
      <c r="FHG7" s="58"/>
      <c r="FHH7" s="58"/>
      <c r="FHI7" s="58"/>
      <c r="FHJ7" s="58"/>
      <c r="FHK7" s="58"/>
      <c r="FHL7" s="58"/>
      <c r="FHM7" s="58"/>
      <c r="FHN7" s="58"/>
      <c r="FHO7" s="58"/>
      <c r="FHP7" s="58"/>
      <c r="FHQ7" s="58"/>
      <c r="FHR7" s="58"/>
      <c r="FHS7" s="58"/>
      <c r="FHT7" s="58"/>
      <c r="FHU7" s="58"/>
      <c r="FHV7" s="58"/>
      <c r="FHW7" s="58"/>
      <c r="FHX7" s="58"/>
      <c r="FHY7" s="58"/>
      <c r="FHZ7" s="58"/>
      <c r="FIA7" s="58"/>
      <c r="FIB7" s="58"/>
      <c r="FIC7" s="58"/>
      <c r="FID7" s="58"/>
      <c r="FIE7" s="58"/>
      <c r="FIF7" s="58"/>
      <c r="FIG7" s="58"/>
      <c r="FIH7" s="58"/>
      <c r="FII7" s="58"/>
      <c r="FIJ7" s="58"/>
      <c r="FIK7" s="58"/>
      <c r="FIL7" s="58"/>
      <c r="FIM7" s="58"/>
      <c r="FIN7" s="58"/>
      <c r="FIO7" s="58"/>
      <c r="FIP7" s="58"/>
      <c r="FIQ7" s="58"/>
      <c r="FIR7" s="58"/>
      <c r="FIS7" s="58"/>
      <c r="FIT7" s="58"/>
      <c r="FIU7" s="58"/>
      <c r="FIV7" s="58"/>
      <c r="FIW7" s="58"/>
      <c r="FIX7" s="58"/>
      <c r="FIY7" s="58"/>
      <c r="FIZ7" s="58"/>
      <c r="FJA7" s="58"/>
      <c r="FJB7" s="58"/>
      <c r="FJC7" s="58"/>
      <c r="FJD7" s="58"/>
      <c r="FJE7" s="58"/>
      <c r="FJF7" s="58"/>
      <c r="FJG7" s="58"/>
      <c r="FJH7" s="58"/>
      <c r="FJI7" s="58"/>
      <c r="FJJ7" s="58"/>
      <c r="FJK7" s="58"/>
      <c r="FJL7" s="58"/>
      <c r="FJM7" s="58"/>
      <c r="FJN7" s="58"/>
      <c r="FJO7" s="58"/>
      <c r="FJP7" s="58"/>
      <c r="FJQ7" s="58"/>
      <c r="FJR7" s="58"/>
      <c r="FJS7" s="58"/>
      <c r="FJT7" s="58"/>
      <c r="FJU7" s="58"/>
      <c r="FJV7" s="58"/>
      <c r="FJW7" s="58"/>
      <c r="FJX7" s="58"/>
      <c r="FJY7" s="58"/>
      <c r="FJZ7" s="58"/>
      <c r="FKA7" s="58"/>
      <c r="FKB7" s="58"/>
      <c r="FKC7" s="58"/>
      <c r="FKD7" s="58"/>
      <c r="FKE7" s="58"/>
      <c r="FKF7" s="58"/>
      <c r="FKG7" s="58"/>
      <c r="FKH7" s="58"/>
      <c r="FKI7" s="58"/>
      <c r="FKJ7" s="58"/>
      <c r="FKK7" s="58"/>
      <c r="FKL7" s="58"/>
      <c r="FKM7" s="58"/>
      <c r="FKN7" s="58"/>
      <c r="FKO7" s="58"/>
      <c r="FKP7" s="58"/>
      <c r="FKQ7" s="58"/>
      <c r="FKR7" s="58"/>
      <c r="FKS7" s="58"/>
      <c r="FKT7" s="58"/>
      <c r="FKU7" s="58"/>
      <c r="FKV7" s="58"/>
      <c r="FKW7" s="58"/>
      <c r="FKX7" s="58"/>
      <c r="FKY7" s="58"/>
      <c r="FKZ7" s="58"/>
      <c r="FLA7" s="58"/>
      <c r="FLB7" s="58"/>
      <c r="FLC7" s="58"/>
      <c r="FLD7" s="58"/>
      <c r="FLE7" s="58"/>
      <c r="FLF7" s="58"/>
      <c r="FLG7" s="58"/>
      <c r="FLH7" s="58"/>
      <c r="FLI7" s="58"/>
      <c r="FLJ7" s="58"/>
      <c r="FLK7" s="58"/>
      <c r="FLL7" s="58"/>
      <c r="FLM7" s="58"/>
      <c r="FLN7" s="58"/>
      <c r="FLO7" s="58"/>
      <c r="FLP7" s="58"/>
      <c r="FLQ7" s="58"/>
      <c r="FLR7" s="58"/>
      <c r="FLS7" s="58"/>
      <c r="FLT7" s="58"/>
      <c r="FLU7" s="58"/>
      <c r="FLV7" s="58"/>
      <c r="FLW7" s="58"/>
      <c r="FLX7" s="58"/>
      <c r="FLY7" s="58"/>
      <c r="FLZ7" s="58"/>
      <c r="FMA7" s="58"/>
      <c r="FMB7" s="58"/>
      <c r="FMC7" s="58"/>
      <c r="FMD7" s="58"/>
      <c r="FME7" s="58"/>
      <c r="FMF7" s="58"/>
      <c r="FMG7" s="58"/>
      <c r="FMH7" s="58"/>
      <c r="FMI7" s="58"/>
      <c r="FMJ7" s="58"/>
      <c r="FMK7" s="58"/>
      <c r="FML7" s="58"/>
      <c r="FMM7" s="58"/>
      <c r="FMN7" s="58"/>
      <c r="FMO7" s="58"/>
      <c r="FMP7" s="58"/>
      <c r="FMQ7" s="58"/>
      <c r="FMR7" s="58"/>
      <c r="FMS7" s="58"/>
      <c r="FMT7" s="58"/>
      <c r="FMU7" s="58"/>
      <c r="FMV7" s="58"/>
      <c r="FMW7" s="58"/>
      <c r="FMX7" s="58"/>
      <c r="FMY7" s="58"/>
      <c r="FMZ7" s="58"/>
      <c r="FNA7" s="58"/>
      <c r="FNB7" s="58"/>
      <c r="FNC7" s="58"/>
      <c r="FND7" s="58"/>
      <c r="FNE7" s="58"/>
      <c r="FNF7" s="58"/>
      <c r="FNG7" s="58"/>
      <c r="FNH7" s="58"/>
      <c r="FNI7" s="58"/>
      <c r="FNJ7" s="58"/>
      <c r="FNK7" s="58"/>
      <c r="FNL7" s="58"/>
      <c r="FNM7" s="58"/>
      <c r="FNN7" s="58"/>
      <c r="FNO7" s="58"/>
      <c r="FNP7" s="58"/>
      <c r="FNQ7" s="58"/>
      <c r="FNR7" s="58"/>
      <c r="FNS7" s="58"/>
      <c r="FNT7" s="58"/>
      <c r="FNU7" s="58"/>
      <c r="FNV7" s="58"/>
      <c r="FNW7" s="58"/>
      <c r="FNX7" s="58"/>
      <c r="FNY7" s="58"/>
      <c r="FNZ7" s="58"/>
      <c r="FOA7" s="58"/>
      <c r="FOB7" s="58"/>
      <c r="FOC7" s="58"/>
      <c r="FOD7" s="58"/>
      <c r="FOE7" s="58"/>
      <c r="FOF7" s="58"/>
      <c r="FOG7" s="58"/>
      <c r="FOH7" s="58"/>
      <c r="FOI7" s="58"/>
      <c r="FOJ7" s="58"/>
      <c r="FOK7" s="58"/>
      <c r="FOL7" s="58"/>
      <c r="FOM7" s="58"/>
      <c r="FON7" s="58"/>
      <c r="FOO7" s="58"/>
      <c r="FOP7" s="58"/>
      <c r="FOQ7" s="58"/>
      <c r="FOR7" s="58"/>
      <c r="FOS7" s="58"/>
      <c r="FOT7" s="58"/>
      <c r="FOU7" s="58"/>
      <c r="FOV7" s="58"/>
      <c r="FOW7" s="58"/>
      <c r="FOX7" s="58"/>
      <c r="FOY7" s="58"/>
      <c r="FOZ7" s="58"/>
      <c r="FPA7" s="58"/>
      <c r="FPB7" s="58"/>
      <c r="FPC7" s="58"/>
      <c r="FPD7" s="58"/>
      <c r="FPE7" s="58"/>
      <c r="FPF7" s="58"/>
      <c r="FPG7" s="58"/>
      <c r="FPH7" s="58"/>
      <c r="FPI7" s="58"/>
      <c r="FPJ7" s="58"/>
      <c r="FPK7" s="58"/>
      <c r="FPL7" s="58"/>
      <c r="FPM7" s="58"/>
      <c r="FPN7" s="58"/>
      <c r="FPO7" s="58"/>
      <c r="FPP7" s="58"/>
      <c r="FPQ7" s="58"/>
      <c r="FPR7" s="58"/>
      <c r="FPS7" s="58"/>
      <c r="FPT7" s="58"/>
      <c r="FPU7" s="58"/>
      <c r="FPV7" s="58"/>
      <c r="FPW7" s="58"/>
      <c r="FPX7" s="58"/>
      <c r="FPY7" s="58"/>
      <c r="FPZ7" s="58"/>
      <c r="FQA7" s="58"/>
      <c r="FQB7" s="58"/>
      <c r="FQC7" s="58"/>
      <c r="FQD7" s="58"/>
      <c r="FQE7" s="58"/>
      <c r="FQF7" s="58"/>
      <c r="FQG7" s="58"/>
      <c r="FQH7" s="58"/>
      <c r="FQI7" s="58"/>
      <c r="FQJ7" s="58"/>
      <c r="FQK7" s="58"/>
      <c r="FQL7" s="58"/>
      <c r="FQM7" s="58"/>
      <c r="FQN7" s="58"/>
      <c r="FQO7" s="58"/>
      <c r="FQP7" s="58"/>
      <c r="FQQ7" s="58"/>
      <c r="FQR7" s="58"/>
      <c r="FQS7" s="58"/>
      <c r="FQT7" s="58"/>
      <c r="FQU7" s="58"/>
      <c r="FQV7" s="58"/>
      <c r="FQW7" s="58"/>
      <c r="FQX7" s="58"/>
      <c r="FQY7" s="58"/>
      <c r="FQZ7" s="58"/>
      <c r="FRA7" s="58"/>
      <c r="FRB7" s="58"/>
      <c r="FRC7" s="58"/>
      <c r="FRD7" s="58"/>
      <c r="FRE7" s="58"/>
      <c r="FRF7" s="58"/>
      <c r="FRG7" s="58"/>
      <c r="FRH7" s="58"/>
      <c r="FRI7" s="58"/>
      <c r="FRJ7" s="58"/>
      <c r="FRK7" s="58"/>
      <c r="FRL7" s="58"/>
      <c r="FRM7" s="58"/>
      <c r="FRN7" s="58"/>
      <c r="FRO7" s="58"/>
      <c r="FRP7" s="58"/>
      <c r="FRQ7" s="58"/>
      <c r="FRR7" s="58"/>
      <c r="FRS7" s="58"/>
      <c r="FRT7" s="58"/>
      <c r="FRU7" s="58"/>
      <c r="FRV7" s="58"/>
      <c r="FRW7" s="58"/>
      <c r="FRX7" s="58"/>
      <c r="FRY7" s="58"/>
      <c r="FRZ7" s="58"/>
      <c r="FSA7" s="58"/>
      <c r="FSB7" s="58"/>
      <c r="FSC7" s="58"/>
      <c r="FSD7" s="58"/>
      <c r="FSE7" s="58"/>
      <c r="FSF7" s="58"/>
      <c r="FSG7" s="58"/>
      <c r="FSH7" s="58"/>
      <c r="FSI7" s="58"/>
      <c r="FSJ7" s="58"/>
      <c r="FSK7" s="58"/>
      <c r="FSL7" s="58"/>
      <c r="FSM7" s="58"/>
      <c r="FSN7" s="58"/>
      <c r="FSO7" s="58"/>
      <c r="FSP7" s="58"/>
      <c r="FSQ7" s="58"/>
      <c r="FSR7" s="58"/>
      <c r="FSS7" s="58"/>
      <c r="FST7" s="58"/>
      <c r="FSU7" s="58"/>
      <c r="FSV7" s="58"/>
      <c r="FSW7" s="58"/>
      <c r="FSX7" s="58"/>
      <c r="FSY7" s="58"/>
      <c r="FSZ7" s="58"/>
      <c r="FTA7" s="58"/>
      <c r="FTB7" s="58"/>
      <c r="FTC7" s="58"/>
      <c r="FTD7" s="58"/>
      <c r="FTE7" s="58"/>
      <c r="FTF7" s="58"/>
      <c r="FTG7" s="58"/>
      <c r="FTH7" s="58"/>
      <c r="FTI7" s="58"/>
      <c r="FTJ7" s="58"/>
      <c r="FTK7" s="58"/>
      <c r="FTL7" s="58"/>
      <c r="FTM7" s="58"/>
      <c r="FTN7" s="58"/>
      <c r="FTO7" s="58"/>
      <c r="FTP7" s="58"/>
      <c r="FTQ7" s="58"/>
      <c r="FTR7" s="58"/>
      <c r="FTS7" s="58"/>
      <c r="FTT7" s="58"/>
      <c r="FTU7" s="58"/>
      <c r="FTV7" s="58"/>
      <c r="FTW7" s="58"/>
      <c r="FTX7" s="58"/>
      <c r="FTY7" s="58"/>
      <c r="FTZ7" s="58"/>
      <c r="FUA7" s="58"/>
      <c r="FUB7" s="58"/>
      <c r="FUC7" s="58"/>
      <c r="FUD7" s="58"/>
      <c r="FUE7" s="58"/>
      <c r="FUF7" s="58"/>
      <c r="FUG7" s="58"/>
      <c r="FUH7" s="58"/>
      <c r="FUI7" s="58"/>
      <c r="FUJ7" s="58"/>
      <c r="FUK7" s="58"/>
      <c r="FUL7" s="58"/>
      <c r="FUM7" s="58"/>
      <c r="FUN7" s="58"/>
      <c r="FUO7" s="58"/>
      <c r="FUP7" s="58"/>
      <c r="FUQ7" s="58"/>
      <c r="FUR7" s="58"/>
      <c r="FUS7" s="58"/>
      <c r="FUT7" s="58"/>
      <c r="FUU7" s="58"/>
      <c r="FUV7" s="58"/>
      <c r="FUW7" s="58"/>
      <c r="FUX7" s="58"/>
      <c r="FUY7" s="58"/>
      <c r="FUZ7" s="58"/>
      <c r="FVA7" s="58"/>
      <c r="FVB7" s="58"/>
      <c r="FVC7" s="58"/>
      <c r="FVD7" s="58"/>
      <c r="FVE7" s="58"/>
      <c r="FVF7" s="58"/>
      <c r="FVG7" s="58"/>
      <c r="FVH7" s="58"/>
      <c r="FVI7" s="58"/>
      <c r="FVJ7" s="58"/>
      <c r="FVK7" s="58"/>
      <c r="FVL7" s="58"/>
      <c r="FVM7" s="58"/>
      <c r="FVN7" s="58"/>
      <c r="FVO7" s="58"/>
      <c r="FVP7" s="58"/>
      <c r="FVQ7" s="58"/>
      <c r="FVR7" s="58"/>
      <c r="FVS7" s="58"/>
      <c r="FVT7" s="58"/>
      <c r="FVU7" s="58"/>
      <c r="FVV7" s="58"/>
      <c r="FVW7" s="58"/>
      <c r="FVX7" s="58"/>
      <c r="FVY7" s="58"/>
      <c r="FVZ7" s="58"/>
      <c r="FWA7" s="58"/>
      <c r="FWB7" s="58"/>
      <c r="FWC7" s="58"/>
      <c r="FWD7" s="58"/>
      <c r="FWE7" s="58"/>
      <c r="FWF7" s="58"/>
      <c r="FWG7" s="58"/>
      <c r="FWH7" s="58"/>
      <c r="FWI7" s="58"/>
      <c r="FWJ7" s="58"/>
      <c r="FWK7" s="58"/>
      <c r="FWL7" s="58"/>
      <c r="FWM7" s="58"/>
      <c r="FWN7" s="58"/>
      <c r="FWO7" s="58"/>
      <c r="FWP7" s="58"/>
      <c r="FWQ7" s="58"/>
      <c r="FWR7" s="58"/>
      <c r="FWS7" s="58"/>
      <c r="FWT7" s="58"/>
      <c r="FWU7" s="58"/>
      <c r="FWV7" s="58"/>
      <c r="FWW7" s="58"/>
      <c r="FWX7" s="58"/>
      <c r="FWY7" s="58"/>
      <c r="FWZ7" s="58"/>
      <c r="FXA7" s="58"/>
      <c r="FXB7" s="58"/>
      <c r="FXC7" s="58"/>
      <c r="FXD7" s="58"/>
      <c r="FXE7" s="58"/>
      <c r="FXF7" s="58"/>
      <c r="FXG7" s="58"/>
      <c r="FXH7" s="58"/>
      <c r="FXI7" s="58"/>
      <c r="FXJ7" s="58"/>
      <c r="FXK7" s="58"/>
      <c r="FXL7" s="58"/>
      <c r="FXM7" s="58"/>
      <c r="FXN7" s="58"/>
      <c r="FXO7" s="58"/>
      <c r="FXP7" s="58"/>
      <c r="FXQ7" s="58"/>
      <c r="FXR7" s="58"/>
      <c r="FXS7" s="58"/>
      <c r="FXT7" s="58"/>
      <c r="FXU7" s="58"/>
      <c r="FXV7" s="58"/>
      <c r="FXW7" s="58"/>
      <c r="FXX7" s="58"/>
      <c r="FXY7" s="58"/>
      <c r="FXZ7" s="58"/>
      <c r="FYA7" s="58"/>
      <c r="FYB7" s="58"/>
      <c r="FYC7" s="58"/>
      <c r="FYD7" s="58"/>
      <c r="FYE7" s="58"/>
      <c r="FYF7" s="58"/>
      <c r="FYG7" s="58"/>
      <c r="FYH7" s="58"/>
      <c r="FYI7" s="58"/>
      <c r="FYJ7" s="58"/>
      <c r="FYK7" s="58"/>
      <c r="FYL7" s="58"/>
      <c r="FYM7" s="58"/>
      <c r="FYN7" s="58"/>
      <c r="FYO7" s="58"/>
      <c r="FYP7" s="58"/>
      <c r="FYQ7" s="58"/>
      <c r="FYR7" s="58"/>
      <c r="FYS7" s="58"/>
      <c r="FYT7" s="58"/>
      <c r="FYU7" s="58"/>
      <c r="FYV7" s="58"/>
      <c r="FYW7" s="58"/>
      <c r="FYX7" s="58"/>
      <c r="FYY7" s="58"/>
      <c r="FYZ7" s="58"/>
      <c r="FZA7" s="58"/>
      <c r="FZB7" s="58"/>
      <c r="FZC7" s="58"/>
      <c r="FZD7" s="58"/>
      <c r="FZE7" s="58"/>
      <c r="FZF7" s="58"/>
      <c r="FZG7" s="58"/>
      <c r="FZH7" s="58"/>
      <c r="FZI7" s="58"/>
      <c r="FZJ7" s="58"/>
      <c r="FZK7" s="58"/>
      <c r="FZL7" s="58"/>
      <c r="FZM7" s="58"/>
      <c r="FZN7" s="58"/>
      <c r="FZO7" s="58"/>
      <c r="FZP7" s="58"/>
      <c r="FZQ7" s="58"/>
      <c r="FZR7" s="58"/>
      <c r="FZS7" s="58"/>
      <c r="FZT7" s="58"/>
      <c r="FZU7" s="58"/>
      <c r="FZV7" s="58"/>
      <c r="FZW7" s="58"/>
      <c r="FZX7" s="58"/>
      <c r="FZY7" s="58"/>
      <c r="FZZ7" s="58"/>
      <c r="GAA7" s="58"/>
      <c r="GAB7" s="58"/>
      <c r="GAC7" s="58"/>
      <c r="GAD7" s="58"/>
      <c r="GAE7" s="58"/>
      <c r="GAF7" s="58"/>
      <c r="GAG7" s="58"/>
      <c r="GAH7" s="58"/>
      <c r="GAI7" s="58"/>
      <c r="GAJ7" s="58"/>
      <c r="GAK7" s="58"/>
      <c r="GAL7" s="58"/>
      <c r="GAM7" s="58"/>
      <c r="GAN7" s="58"/>
      <c r="GAO7" s="58"/>
      <c r="GAP7" s="58"/>
      <c r="GAQ7" s="58"/>
      <c r="GAR7" s="58"/>
      <c r="GAS7" s="58"/>
      <c r="GAT7" s="58"/>
      <c r="GAU7" s="58"/>
      <c r="GAV7" s="58"/>
      <c r="GAW7" s="58"/>
      <c r="GAX7" s="58"/>
      <c r="GAY7" s="58"/>
      <c r="GAZ7" s="58"/>
      <c r="GBA7" s="58"/>
      <c r="GBB7" s="58"/>
      <c r="GBC7" s="58"/>
      <c r="GBD7" s="58"/>
      <c r="GBE7" s="58"/>
      <c r="GBF7" s="58"/>
      <c r="GBG7" s="58"/>
      <c r="GBH7" s="58"/>
      <c r="GBI7" s="58"/>
      <c r="GBJ7" s="58"/>
      <c r="GBK7" s="58"/>
      <c r="GBL7" s="58"/>
      <c r="GBM7" s="58"/>
      <c r="GBN7" s="58"/>
      <c r="GBO7" s="58"/>
      <c r="GBP7" s="58"/>
      <c r="GBQ7" s="58"/>
      <c r="GBR7" s="58"/>
      <c r="GBS7" s="58"/>
      <c r="GBT7" s="58"/>
      <c r="GBU7" s="58"/>
      <c r="GBV7" s="58"/>
      <c r="GBW7" s="58"/>
      <c r="GBX7" s="58"/>
      <c r="GBY7" s="58"/>
      <c r="GBZ7" s="58"/>
      <c r="GCA7" s="58"/>
      <c r="GCB7" s="58"/>
      <c r="GCC7" s="58"/>
      <c r="GCD7" s="58"/>
      <c r="GCE7" s="58"/>
      <c r="GCF7" s="58"/>
      <c r="GCG7" s="58"/>
      <c r="GCH7" s="58"/>
      <c r="GCI7" s="58"/>
      <c r="GCJ7" s="58"/>
      <c r="GCK7" s="58"/>
      <c r="GCL7" s="58"/>
      <c r="GCM7" s="58"/>
      <c r="GCN7" s="58"/>
      <c r="GCO7" s="58"/>
      <c r="GCP7" s="58"/>
      <c r="GCQ7" s="58"/>
      <c r="GCR7" s="58"/>
      <c r="GCS7" s="58"/>
      <c r="GCT7" s="58"/>
      <c r="GCU7" s="58"/>
      <c r="GCV7" s="58"/>
      <c r="GCW7" s="58"/>
      <c r="GCX7" s="58"/>
      <c r="GCY7" s="58"/>
      <c r="GCZ7" s="58"/>
      <c r="GDA7" s="58"/>
      <c r="GDB7" s="58"/>
      <c r="GDC7" s="58"/>
      <c r="GDD7" s="58"/>
      <c r="GDE7" s="58"/>
      <c r="GDF7" s="58"/>
      <c r="GDG7" s="58"/>
      <c r="GDH7" s="58"/>
      <c r="GDI7" s="58"/>
      <c r="GDJ7" s="58"/>
      <c r="GDK7" s="58"/>
      <c r="GDL7" s="58"/>
      <c r="GDM7" s="58"/>
      <c r="GDN7" s="58"/>
      <c r="GDO7" s="58"/>
      <c r="GDP7" s="58"/>
      <c r="GDQ7" s="58"/>
      <c r="GDR7" s="58"/>
      <c r="GDS7" s="58"/>
      <c r="GDT7" s="58"/>
      <c r="GDU7" s="58"/>
      <c r="GDV7" s="58"/>
      <c r="GDW7" s="58"/>
      <c r="GDX7" s="58"/>
      <c r="GDY7" s="58"/>
      <c r="GDZ7" s="58"/>
      <c r="GEA7" s="58"/>
      <c r="GEB7" s="58"/>
      <c r="GEC7" s="58"/>
      <c r="GED7" s="58"/>
      <c r="GEE7" s="58"/>
      <c r="GEF7" s="58"/>
      <c r="GEG7" s="58"/>
      <c r="GEH7" s="58"/>
      <c r="GEI7" s="58"/>
      <c r="GEJ7" s="58"/>
      <c r="GEK7" s="58"/>
      <c r="GEL7" s="58"/>
      <c r="GEM7" s="58"/>
      <c r="GEN7" s="58"/>
      <c r="GEO7" s="58"/>
      <c r="GEP7" s="58"/>
      <c r="GEQ7" s="58"/>
      <c r="GER7" s="58"/>
      <c r="GES7" s="58"/>
      <c r="GET7" s="58"/>
      <c r="GEU7" s="58"/>
      <c r="GEV7" s="58"/>
      <c r="GEW7" s="58"/>
      <c r="GEX7" s="58"/>
      <c r="GEY7" s="58"/>
      <c r="GEZ7" s="58"/>
      <c r="GFA7" s="58"/>
      <c r="GFB7" s="58"/>
      <c r="GFC7" s="58"/>
      <c r="GFD7" s="58"/>
      <c r="GFE7" s="58"/>
      <c r="GFF7" s="58"/>
      <c r="GFG7" s="58"/>
      <c r="GFH7" s="58"/>
      <c r="GFI7" s="58"/>
      <c r="GFJ7" s="58"/>
      <c r="GFK7" s="58"/>
      <c r="GFL7" s="58"/>
      <c r="GFM7" s="58"/>
      <c r="GFN7" s="58"/>
      <c r="GFO7" s="58"/>
      <c r="GFP7" s="58"/>
      <c r="GFQ7" s="58"/>
      <c r="GFR7" s="58"/>
      <c r="GFS7" s="58"/>
      <c r="GFT7" s="58"/>
      <c r="GFU7" s="58"/>
      <c r="GFV7" s="58"/>
      <c r="GFW7" s="58"/>
      <c r="GFX7" s="58"/>
      <c r="GFY7" s="58"/>
      <c r="GFZ7" s="58"/>
      <c r="GGA7" s="58"/>
      <c r="GGB7" s="58"/>
      <c r="GGC7" s="58"/>
      <c r="GGD7" s="58"/>
      <c r="GGE7" s="58"/>
      <c r="GGF7" s="58"/>
      <c r="GGG7" s="58"/>
      <c r="GGH7" s="58"/>
      <c r="GGI7" s="58"/>
      <c r="GGJ7" s="58"/>
      <c r="GGK7" s="58"/>
      <c r="GGL7" s="58"/>
      <c r="GGM7" s="58"/>
      <c r="GGN7" s="58"/>
      <c r="GGO7" s="58"/>
      <c r="GGP7" s="58"/>
      <c r="GGQ7" s="58"/>
      <c r="GGR7" s="58"/>
      <c r="GGS7" s="58"/>
      <c r="GGT7" s="58"/>
      <c r="GGU7" s="58"/>
      <c r="GGV7" s="58"/>
      <c r="GGW7" s="58"/>
      <c r="GGX7" s="58"/>
      <c r="GGY7" s="58"/>
      <c r="GGZ7" s="58"/>
      <c r="GHA7" s="58"/>
      <c r="GHB7" s="58"/>
      <c r="GHC7" s="58"/>
      <c r="GHD7" s="58"/>
      <c r="GHE7" s="58"/>
      <c r="GHF7" s="58"/>
      <c r="GHG7" s="58"/>
      <c r="GHH7" s="58"/>
      <c r="GHI7" s="58"/>
      <c r="GHJ7" s="58"/>
      <c r="GHK7" s="58"/>
      <c r="GHL7" s="58"/>
      <c r="GHM7" s="58"/>
      <c r="GHN7" s="58"/>
      <c r="GHO7" s="58"/>
      <c r="GHP7" s="58"/>
      <c r="GHQ7" s="58"/>
      <c r="GHR7" s="58"/>
      <c r="GHS7" s="58"/>
      <c r="GHT7" s="58"/>
      <c r="GHU7" s="58"/>
      <c r="GHV7" s="58"/>
      <c r="GHW7" s="58"/>
      <c r="GHX7" s="58"/>
      <c r="GHY7" s="58"/>
      <c r="GHZ7" s="58"/>
      <c r="GIA7" s="58"/>
      <c r="GIB7" s="58"/>
      <c r="GIC7" s="58"/>
      <c r="GID7" s="58"/>
      <c r="GIE7" s="58"/>
      <c r="GIF7" s="58"/>
      <c r="GIG7" s="58"/>
      <c r="GIH7" s="58"/>
      <c r="GII7" s="58"/>
      <c r="GIJ7" s="58"/>
      <c r="GIK7" s="58"/>
      <c r="GIL7" s="58"/>
      <c r="GIM7" s="58"/>
      <c r="GIN7" s="58"/>
      <c r="GIO7" s="58"/>
      <c r="GIP7" s="58"/>
      <c r="GIQ7" s="58"/>
      <c r="GIR7" s="58"/>
      <c r="GIS7" s="58"/>
      <c r="GIT7" s="58"/>
      <c r="GIU7" s="58"/>
      <c r="GIV7" s="58"/>
      <c r="GIW7" s="58"/>
      <c r="GIX7" s="58"/>
      <c r="GIY7" s="58"/>
      <c r="GIZ7" s="58"/>
      <c r="GJA7" s="58"/>
      <c r="GJB7" s="58"/>
      <c r="GJC7" s="58"/>
      <c r="GJD7" s="58"/>
      <c r="GJE7" s="58"/>
      <c r="GJF7" s="58"/>
      <c r="GJG7" s="58"/>
      <c r="GJH7" s="58"/>
      <c r="GJI7" s="58"/>
      <c r="GJJ7" s="58"/>
      <c r="GJK7" s="58"/>
      <c r="GJL7" s="58"/>
      <c r="GJM7" s="58"/>
      <c r="GJN7" s="58"/>
      <c r="GJO7" s="58"/>
      <c r="GJP7" s="58"/>
      <c r="GJQ7" s="58"/>
      <c r="GJR7" s="58"/>
      <c r="GJS7" s="58"/>
      <c r="GJT7" s="58"/>
      <c r="GJU7" s="58"/>
      <c r="GJV7" s="58"/>
      <c r="GJW7" s="58"/>
      <c r="GJX7" s="58"/>
      <c r="GJY7" s="58"/>
      <c r="GJZ7" s="58"/>
      <c r="GKA7" s="58"/>
      <c r="GKB7" s="58"/>
      <c r="GKC7" s="58"/>
      <c r="GKD7" s="58"/>
      <c r="GKE7" s="58"/>
      <c r="GKF7" s="58"/>
      <c r="GKG7" s="58"/>
      <c r="GKH7" s="58"/>
      <c r="GKI7" s="58"/>
      <c r="GKJ7" s="58"/>
      <c r="GKK7" s="58"/>
      <c r="GKL7" s="58"/>
      <c r="GKM7" s="58"/>
      <c r="GKN7" s="58"/>
      <c r="GKO7" s="58"/>
      <c r="GKP7" s="58"/>
      <c r="GKQ7" s="58"/>
      <c r="GKR7" s="58"/>
      <c r="GKS7" s="58"/>
      <c r="GKT7" s="58"/>
      <c r="GKU7" s="58"/>
      <c r="GKV7" s="58"/>
      <c r="GKW7" s="58"/>
      <c r="GKX7" s="58"/>
      <c r="GKY7" s="58"/>
      <c r="GKZ7" s="58"/>
      <c r="GLA7" s="58"/>
      <c r="GLB7" s="58"/>
      <c r="GLC7" s="58"/>
      <c r="GLD7" s="58"/>
      <c r="GLE7" s="58"/>
      <c r="GLF7" s="58"/>
      <c r="GLG7" s="58"/>
      <c r="GLH7" s="58"/>
      <c r="GLI7" s="58"/>
      <c r="GLJ7" s="58"/>
      <c r="GLK7" s="58"/>
      <c r="GLL7" s="58"/>
      <c r="GLM7" s="58"/>
      <c r="GLN7" s="58"/>
      <c r="GLO7" s="58"/>
      <c r="GLP7" s="58"/>
      <c r="GLQ7" s="58"/>
      <c r="GLR7" s="58"/>
      <c r="GLS7" s="58"/>
      <c r="GLT7" s="58"/>
      <c r="GLU7" s="58"/>
      <c r="GLV7" s="58"/>
      <c r="GLW7" s="58"/>
      <c r="GLX7" s="58"/>
      <c r="GLY7" s="58"/>
      <c r="GLZ7" s="58"/>
      <c r="GMA7" s="58"/>
      <c r="GMB7" s="58"/>
      <c r="GMC7" s="58"/>
      <c r="GMD7" s="58"/>
      <c r="GME7" s="58"/>
      <c r="GMF7" s="58"/>
      <c r="GMG7" s="58"/>
      <c r="GMH7" s="58"/>
      <c r="GMI7" s="58"/>
      <c r="GMJ7" s="58"/>
      <c r="GMK7" s="58"/>
      <c r="GML7" s="58"/>
      <c r="GMM7" s="58"/>
      <c r="GMN7" s="58"/>
      <c r="GMO7" s="58"/>
      <c r="GMP7" s="58"/>
      <c r="GMQ7" s="58"/>
      <c r="GMR7" s="58"/>
      <c r="GMS7" s="58"/>
      <c r="GMT7" s="58"/>
      <c r="GMU7" s="58"/>
      <c r="GMV7" s="58"/>
      <c r="GMW7" s="58"/>
      <c r="GMX7" s="58"/>
      <c r="GMY7" s="58"/>
      <c r="GMZ7" s="58"/>
      <c r="GNA7" s="58"/>
      <c r="GNB7" s="58"/>
      <c r="GNC7" s="58"/>
      <c r="GND7" s="58"/>
      <c r="GNE7" s="58"/>
      <c r="GNF7" s="58"/>
      <c r="GNG7" s="58"/>
      <c r="GNH7" s="58"/>
      <c r="GNI7" s="58"/>
      <c r="GNJ7" s="58"/>
      <c r="GNK7" s="58"/>
      <c r="GNL7" s="58"/>
      <c r="GNM7" s="58"/>
      <c r="GNN7" s="58"/>
      <c r="GNO7" s="58"/>
      <c r="GNP7" s="58"/>
      <c r="GNQ7" s="58"/>
      <c r="GNR7" s="58"/>
      <c r="GNS7" s="58"/>
      <c r="GNT7" s="58"/>
      <c r="GNU7" s="58"/>
      <c r="GNV7" s="58"/>
      <c r="GNW7" s="58"/>
      <c r="GNX7" s="58"/>
      <c r="GNY7" s="58"/>
      <c r="GNZ7" s="58"/>
      <c r="GOA7" s="58"/>
      <c r="GOB7" s="58"/>
      <c r="GOC7" s="58"/>
      <c r="GOD7" s="58"/>
      <c r="GOE7" s="58"/>
      <c r="GOF7" s="58"/>
      <c r="GOG7" s="58"/>
      <c r="GOH7" s="58"/>
      <c r="GOI7" s="58"/>
      <c r="GOJ7" s="58"/>
      <c r="GOK7" s="58"/>
      <c r="GOL7" s="58"/>
      <c r="GOM7" s="58"/>
      <c r="GON7" s="58"/>
      <c r="GOO7" s="58"/>
      <c r="GOP7" s="58"/>
      <c r="GOQ7" s="58"/>
      <c r="GOR7" s="58"/>
      <c r="GOS7" s="58"/>
      <c r="GOT7" s="58"/>
      <c r="GOU7" s="58"/>
      <c r="GOV7" s="58"/>
      <c r="GOW7" s="58"/>
      <c r="GOX7" s="58"/>
      <c r="GOY7" s="58"/>
      <c r="GOZ7" s="58"/>
      <c r="GPA7" s="58"/>
      <c r="GPB7" s="58"/>
      <c r="GPC7" s="58"/>
      <c r="GPD7" s="58"/>
      <c r="GPE7" s="58"/>
      <c r="GPF7" s="58"/>
      <c r="GPG7" s="58"/>
      <c r="GPH7" s="58"/>
      <c r="GPI7" s="58"/>
      <c r="GPJ7" s="58"/>
      <c r="GPK7" s="58"/>
      <c r="GPL7" s="58"/>
      <c r="GPM7" s="58"/>
      <c r="GPN7" s="58"/>
      <c r="GPO7" s="58"/>
      <c r="GPP7" s="58"/>
      <c r="GPQ7" s="58"/>
      <c r="GPR7" s="58"/>
      <c r="GPS7" s="58"/>
      <c r="GPT7" s="58"/>
      <c r="GPU7" s="58"/>
      <c r="GPV7" s="58"/>
      <c r="GPW7" s="58"/>
      <c r="GPX7" s="58"/>
      <c r="GPY7" s="58"/>
      <c r="GPZ7" s="58"/>
      <c r="GQA7" s="58"/>
      <c r="GQB7" s="58"/>
      <c r="GQC7" s="58"/>
      <c r="GQD7" s="58"/>
      <c r="GQE7" s="58"/>
      <c r="GQF7" s="58"/>
      <c r="GQG7" s="58"/>
      <c r="GQH7" s="58"/>
      <c r="GQI7" s="58"/>
      <c r="GQJ7" s="58"/>
      <c r="GQK7" s="58"/>
      <c r="GQL7" s="58"/>
      <c r="GQM7" s="58"/>
      <c r="GQN7" s="58"/>
      <c r="GQO7" s="58"/>
      <c r="GQP7" s="58"/>
      <c r="GQQ7" s="58"/>
      <c r="GQR7" s="58"/>
      <c r="GQS7" s="58"/>
      <c r="GQT7" s="58"/>
      <c r="GQU7" s="58"/>
      <c r="GQV7" s="58"/>
      <c r="GQW7" s="58"/>
      <c r="GQX7" s="58"/>
      <c r="GQY7" s="58"/>
      <c r="GQZ7" s="58"/>
      <c r="GRA7" s="58"/>
      <c r="GRB7" s="58"/>
      <c r="GRC7" s="58"/>
      <c r="GRD7" s="58"/>
      <c r="GRE7" s="58"/>
      <c r="GRF7" s="58"/>
      <c r="GRG7" s="58"/>
      <c r="GRH7" s="58"/>
      <c r="GRI7" s="58"/>
      <c r="GRJ7" s="58"/>
      <c r="GRK7" s="58"/>
      <c r="GRL7" s="58"/>
      <c r="GRM7" s="58"/>
      <c r="GRN7" s="58"/>
      <c r="GRO7" s="58"/>
      <c r="GRP7" s="58"/>
      <c r="GRQ7" s="58"/>
      <c r="GRR7" s="58"/>
      <c r="GRS7" s="58"/>
      <c r="GRT7" s="58"/>
      <c r="GRU7" s="58"/>
      <c r="GRV7" s="58"/>
      <c r="GRW7" s="58"/>
      <c r="GRX7" s="58"/>
      <c r="GRY7" s="58"/>
      <c r="GRZ7" s="58"/>
      <c r="GSA7" s="58"/>
      <c r="GSB7" s="58"/>
      <c r="GSC7" s="58"/>
      <c r="GSD7" s="58"/>
      <c r="GSE7" s="58"/>
      <c r="GSF7" s="58"/>
      <c r="GSG7" s="58"/>
      <c r="GSH7" s="58"/>
      <c r="GSI7" s="58"/>
      <c r="GSJ7" s="58"/>
      <c r="GSK7" s="58"/>
      <c r="GSL7" s="58"/>
      <c r="GSM7" s="58"/>
      <c r="GSN7" s="58"/>
      <c r="GSO7" s="58"/>
      <c r="GSP7" s="58"/>
      <c r="GSQ7" s="58"/>
      <c r="GSR7" s="58"/>
      <c r="GSS7" s="58"/>
      <c r="GST7" s="58"/>
      <c r="GSU7" s="58"/>
      <c r="GSV7" s="58"/>
      <c r="GSW7" s="58"/>
      <c r="GSX7" s="58"/>
    </row>
    <row r="8" spans="1:5250" s="93" customFormat="1" ht="18" customHeight="1" thickBot="1">
      <c r="B8" s="99" t="s">
        <v>36</v>
      </c>
      <c r="C8" s="96"/>
      <c r="D8" s="349"/>
      <c r="E8" s="350"/>
      <c r="F8" s="350"/>
      <c r="G8" s="351"/>
      <c r="H8" s="355" t="s">
        <v>157</v>
      </c>
      <c r="I8" s="356"/>
      <c r="J8" s="357"/>
      <c r="K8" s="363" t="s">
        <v>116</v>
      </c>
      <c r="L8" s="364"/>
      <c r="M8" s="281"/>
      <c r="N8" s="278"/>
      <c r="O8" s="281"/>
      <c r="P8" s="27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ADR8" s="58"/>
      <c r="ADS8" s="58"/>
      <c r="ADT8" s="58"/>
      <c r="ADU8" s="58"/>
      <c r="ADV8" s="58"/>
      <c r="ADW8" s="58"/>
      <c r="ADX8" s="58"/>
      <c r="ADY8" s="58"/>
      <c r="ADZ8" s="58"/>
      <c r="AEA8" s="58"/>
      <c r="AEB8" s="58"/>
      <c r="AEC8" s="58"/>
      <c r="AED8" s="58"/>
      <c r="AEE8" s="58"/>
      <c r="AEF8" s="58"/>
      <c r="AEG8" s="58"/>
      <c r="AEH8" s="58"/>
      <c r="AEI8" s="58"/>
      <c r="AEJ8" s="58"/>
      <c r="AEK8" s="58"/>
      <c r="AEL8" s="58"/>
      <c r="AEM8" s="58"/>
      <c r="AEN8" s="58"/>
      <c r="AEO8" s="58"/>
      <c r="AEP8" s="58"/>
      <c r="AEQ8" s="58"/>
      <c r="AER8" s="58"/>
      <c r="AES8" s="58"/>
      <c r="AET8" s="58"/>
      <c r="AEU8" s="58"/>
      <c r="AEV8" s="58"/>
      <c r="AEW8" s="58"/>
      <c r="AEX8" s="58"/>
      <c r="AEY8" s="58"/>
      <c r="AEZ8" s="58"/>
      <c r="AFA8" s="58"/>
      <c r="AFB8" s="58"/>
      <c r="AFC8" s="58"/>
      <c r="AFD8" s="58"/>
      <c r="AFE8" s="58"/>
      <c r="AFF8" s="58"/>
      <c r="AFG8" s="58"/>
      <c r="AFH8" s="58"/>
      <c r="AFI8" s="58"/>
      <c r="AFJ8" s="58"/>
      <c r="AFK8" s="58"/>
      <c r="AFL8" s="58"/>
      <c r="AFM8" s="58"/>
      <c r="AFN8" s="58"/>
      <c r="AFO8" s="58"/>
      <c r="AFP8" s="58"/>
      <c r="AFQ8" s="58"/>
      <c r="AFR8" s="58"/>
      <c r="AFS8" s="58"/>
      <c r="AFT8" s="58"/>
      <c r="AFU8" s="58"/>
      <c r="AFV8" s="58"/>
      <c r="AFW8" s="58"/>
      <c r="AFX8" s="58"/>
      <c r="AFY8" s="58"/>
      <c r="AFZ8" s="58"/>
      <c r="AGA8" s="58"/>
      <c r="AGB8" s="58"/>
      <c r="AGC8" s="58"/>
      <c r="AGD8" s="58"/>
      <c r="AGE8" s="58"/>
      <c r="AGF8" s="58"/>
      <c r="AGG8" s="58"/>
      <c r="AGH8" s="58"/>
      <c r="AGI8" s="58"/>
      <c r="AGJ8" s="58"/>
      <c r="AGK8" s="58"/>
      <c r="AGL8" s="58"/>
      <c r="AGM8" s="58"/>
      <c r="AGN8" s="58"/>
      <c r="AGO8" s="58"/>
      <c r="AGP8" s="58"/>
      <c r="AGQ8" s="58"/>
      <c r="AGR8" s="58"/>
      <c r="AGS8" s="58"/>
      <c r="AGT8" s="58"/>
      <c r="AGU8" s="58"/>
      <c r="AGV8" s="58"/>
      <c r="AGW8" s="58"/>
      <c r="AGX8" s="58"/>
      <c r="AGY8" s="58"/>
      <c r="AGZ8" s="58"/>
      <c r="AHA8" s="58"/>
      <c r="AHB8" s="58"/>
      <c r="AHC8" s="58"/>
      <c r="AHD8" s="58"/>
      <c r="AHE8" s="58"/>
      <c r="AHF8" s="58"/>
      <c r="AHG8" s="58"/>
      <c r="AHH8" s="58"/>
      <c r="AHI8" s="58"/>
      <c r="AHJ8" s="58"/>
      <c r="AHK8" s="58"/>
      <c r="AHL8" s="58"/>
      <c r="AHM8" s="58"/>
      <c r="AHN8" s="58"/>
      <c r="AHO8" s="58"/>
      <c r="AHP8" s="58"/>
      <c r="AHQ8" s="58"/>
      <c r="AHR8" s="58"/>
      <c r="AHS8" s="58"/>
      <c r="AHT8" s="58"/>
      <c r="AHU8" s="58"/>
      <c r="AHV8" s="58"/>
      <c r="AHW8" s="58"/>
      <c r="AHX8" s="58"/>
      <c r="AHY8" s="58"/>
      <c r="AHZ8" s="58"/>
      <c r="AIA8" s="58"/>
      <c r="AIB8" s="58"/>
      <c r="AIC8" s="58"/>
      <c r="AID8" s="58"/>
      <c r="AIE8" s="58"/>
      <c r="AIF8" s="58"/>
      <c r="AIG8" s="58"/>
      <c r="AIH8" s="58"/>
      <c r="AII8" s="58"/>
      <c r="AIJ8" s="58"/>
      <c r="AIK8" s="58"/>
      <c r="AIL8" s="58"/>
      <c r="AIM8" s="58"/>
      <c r="AIN8" s="58"/>
      <c r="AIO8" s="58"/>
      <c r="AIP8" s="58"/>
      <c r="AIQ8" s="58"/>
      <c r="AIR8" s="58"/>
      <c r="AIS8" s="58"/>
      <c r="AIT8" s="58"/>
      <c r="AIU8" s="58"/>
      <c r="AIV8" s="58"/>
      <c r="AIW8" s="58"/>
      <c r="AIX8" s="58"/>
      <c r="AIY8" s="58"/>
      <c r="AIZ8" s="58"/>
      <c r="AJA8" s="58"/>
      <c r="AJB8" s="58"/>
      <c r="AJC8" s="58"/>
      <c r="AJD8" s="58"/>
      <c r="AJE8" s="58"/>
      <c r="AJF8" s="58"/>
      <c r="AJG8" s="58"/>
      <c r="AJH8" s="58"/>
      <c r="AJI8" s="58"/>
      <c r="AJJ8" s="58"/>
      <c r="AJK8" s="58"/>
      <c r="AJL8" s="58"/>
      <c r="AJM8" s="58"/>
      <c r="AJN8" s="58"/>
      <c r="AJO8" s="58"/>
      <c r="AJP8" s="58"/>
      <c r="AJQ8" s="58"/>
      <c r="AJR8" s="58"/>
      <c r="AJS8" s="58"/>
      <c r="AJT8" s="58"/>
      <c r="AJU8" s="58"/>
      <c r="AJV8" s="58"/>
      <c r="AJW8" s="58"/>
      <c r="AJX8" s="58"/>
      <c r="AJY8" s="58"/>
      <c r="AJZ8" s="58"/>
      <c r="AKA8" s="58"/>
      <c r="AKB8" s="58"/>
      <c r="AKC8" s="58"/>
      <c r="AKD8" s="58"/>
      <c r="AKE8" s="58"/>
      <c r="AKF8" s="58"/>
      <c r="AKG8" s="58"/>
      <c r="AKH8" s="58"/>
      <c r="AKI8" s="58"/>
      <c r="AKJ8" s="58"/>
      <c r="AKK8" s="58"/>
      <c r="AKL8" s="58"/>
      <c r="AKM8" s="58"/>
      <c r="AKN8" s="58"/>
      <c r="AKO8" s="58"/>
      <c r="AKP8" s="58"/>
      <c r="AKQ8" s="58"/>
      <c r="AKR8" s="58"/>
      <c r="AKS8" s="58"/>
      <c r="AKT8" s="58"/>
      <c r="AKU8" s="58"/>
      <c r="AKV8" s="58"/>
      <c r="AKW8" s="58"/>
      <c r="AKX8" s="58"/>
      <c r="AKY8" s="58"/>
      <c r="AKZ8" s="58"/>
      <c r="ALA8" s="58"/>
      <c r="ALB8" s="58"/>
      <c r="ALC8" s="58"/>
      <c r="ALD8" s="58"/>
      <c r="ALE8" s="58"/>
      <c r="ALF8" s="58"/>
      <c r="ALG8" s="58"/>
      <c r="ALH8" s="58"/>
      <c r="ALI8" s="58"/>
      <c r="ALJ8" s="58"/>
      <c r="ALK8" s="58"/>
      <c r="ALL8" s="58"/>
      <c r="ALM8" s="58"/>
      <c r="ALN8" s="58"/>
      <c r="ALO8" s="58"/>
      <c r="ALP8" s="58"/>
      <c r="ALQ8" s="58"/>
      <c r="ALR8" s="58"/>
      <c r="ALS8" s="58"/>
      <c r="ALT8" s="58"/>
      <c r="ALU8" s="58"/>
      <c r="ALV8" s="58"/>
      <c r="ALW8" s="58"/>
      <c r="ALX8" s="58"/>
      <c r="ALY8" s="58"/>
      <c r="ALZ8" s="58"/>
      <c r="AMA8" s="58"/>
      <c r="AMB8" s="58"/>
      <c r="AMC8" s="58"/>
      <c r="AMD8" s="58"/>
      <c r="AME8" s="58"/>
      <c r="AMF8" s="58"/>
      <c r="AMG8" s="58"/>
      <c r="AMH8" s="58"/>
      <c r="AMI8" s="58"/>
      <c r="AMJ8" s="58"/>
      <c r="AMK8" s="58"/>
      <c r="AML8" s="58"/>
      <c r="AMM8" s="58"/>
      <c r="AMN8" s="58"/>
      <c r="AMO8" s="58"/>
      <c r="AMP8" s="58"/>
      <c r="AMQ8" s="58"/>
      <c r="AMR8" s="58"/>
      <c r="AMS8" s="58"/>
      <c r="AMT8" s="58"/>
      <c r="AMU8" s="58"/>
      <c r="AMV8" s="58"/>
      <c r="AMW8" s="58"/>
      <c r="AMX8" s="58"/>
      <c r="AMY8" s="58"/>
      <c r="AMZ8" s="58"/>
      <c r="ANA8" s="58"/>
      <c r="ANB8" s="58"/>
      <c r="ANC8" s="58"/>
      <c r="AND8" s="58"/>
      <c r="ANE8" s="58"/>
      <c r="ANF8" s="58"/>
      <c r="ANG8" s="58"/>
      <c r="ANH8" s="58"/>
      <c r="ANI8" s="58"/>
      <c r="ANJ8" s="58"/>
      <c r="ANK8" s="58"/>
      <c r="ANL8" s="58"/>
      <c r="ANM8" s="58"/>
      <c r="ANN8" s="58"/>
      <c r="ANO8" s="58"/>
      <c r="ANP8" s="58"/>
      <c r="ANQ8" s="58"/>
      <c r="ANR8" s="58"/>
      <c r="ANS8" s="58"/>
      <c r="ANT8" s="58"/>
      <c r="ANU8" s="58"/>
      <c r="ANV8" s="58"/>
      <c r="ANW8" s="58"/>
      <c r="ANX8" s="58"/>
      <c r="ANY8" s="58"/>
      <c r="ANZ8" s="58"/>
      <c r="AOA8" s="58"/>
      <c r="AOB8" s="58"/>
      <c r="AOC8" s="58"/>
      <c r="AOD8" s="58"/>
      <c r="AOE8" s="58"/>
      <c r="AOF8" s="58"/>
      <c r="AOG8" s="58"/>
      <c r="AOH8" s="58"/>
      <c r="AOI8" s="58"/>
      <c r="AOJ8" s="58"/>
      <c r="AOK8" s="58"/>
      <c r="AOL8" s="58"/>
      <c r="AOM8" s="58"/>
      <c r="AON8" s="58"/>
      <c r="AOO8" s="58"/>
      <c r="AOP8" s="58"/>
      <c r="AOQ8" s="58"/>
      <c r="AOR8" s="58"/>
      <c r="AOS8" s="58"/>
      <c r="AOT8" s="58"/>
      <c r="AOU8" s="58"/>
      <c r="AOV8" s="58"/>
      <c r="AOW8" s="58"/>
      <c r="AOX8" s="58"/>
      <c r="AOY8" s="58"/>
      <c r="AOZ8" s="58"/>
      <c r="APA8" s="58"/>
      <c r="APB8" s="58"/>
      <c r="APC8" s="58"/>
      <c r="APD8" s="58"/>
      <c r="APE8" s="58"/>
      <c r="APF8" s="58"/>
      <c r="APG8" s="58"/>
      <c r="APH8" s="58"/>
      <c r="API8" s="58"/>
      <c r="APJ8" s="58"/>
      <c r="APK8" s="58"/>
      <c r="APL8" s="58"/>
      <c r="APM8" s="58"/>
      <c r="APN8" s="58"/>
      <c r="APO8" s="58"/>
      <c r="APP8" s="58"/>
      <c r="APQ8" s="58"/>
      <c r="APR8" s="58"/>
      <c r="APS8" s="58"/>
      <c r="APT8" s="58"/>
      <c r="APU8" s="58"/>
      <c r="APV8" s="58"/>
      <c r="APW8" s="58"/>
      <c r="APX8" s="58"/>
      <c r="APY8" s="58"/>
      <c r="APZ8" s="58"/>
      <c r="AQA8" s="58"/>
      <c r="AQB8" s="58"/>
      <c r="AQC8" s="58"/>
      <c r="AQD8" s="58"/>
      <c r="AQE8" s="58"/>
      <c r="AQF8" s="58"/>
      <c r="AQG8" s="58"/>
      <c r="AQH8" s="58"/>
      <c r="AQI8" s="58"/>
      <c r="AQJ8" s="58"/>
      <c r="AQK8" s="58"/>
      <c r="AQL8" s="58"/>
      <c r="AQM8" s="58"/>
      <c r="AQN8" s="58"/>
      <c r="AQO8" s="58"/>
      <c r="AQP8" s="58"/>
      <c r="AQQ8" s="58"/>
      <c r="AQR8" s="58"/>
      <c r="AQS8" s="58"/>
      <c r="AQT8" s="58"/>
      <c r="AQU8" s="58"/>
      <c r="AQV8" s="58"/>
      <c r="AQW8" s="58"/>
      <c r="AQX8" s="58"/>
      <c r="AQY8" s="58"/>
      <c r="AQZ8" s="58"/>
      <c r="ARA8" s="58"/>
      <c r="ARB8" s="58"/>
      <c r="ARC8" s="58"/>
      <c r="ARD8" s="58"/>
      <c r="ARE8" s="58"/>
      <c r="ARF8" s="58"/>
      <c r="ARG8" s="58"/>
      <c r="ARH8" s="58"/>
      <c r="ARI8" s="58"/>
      <c r="ARJ8" s="58"/>
      <c r="ARK8" s="58"/>
      <c r="ARL8" s="58"/>
      <c r="ARM8" s="58"/>
      <c r="ARN8" s="58"/>
      <c r="ARO8" s="58"/>
      <c r="ARP8" s="58"/>
      <c r="ARQ8" s="58"/>
      <c r="ARR8" s="58"/>
      <c r="ARS8" s="58"/>
      <c r="ART8" s="58"/>
      <c r="ARU8" s="58"/>
      <c r="ARV8" s="58"/>
      <c r="ARW8" s="58"/>
      <c r="ARX8" s="58"/>
      <c r="ARY8" s="58"/>
      <c r="ARZ8" s="58"/>
      <c r="ASA8" s="58"/>
      <c r="ASB8" s="58"/>
      <c r="ASC8" s="58"/>
      <c r="ASD8" s="58"/>
      <c r="ASE8" s="58"/>
      <c r="ASF8" s="58"/>
      <c r="ASG8" s="58"/>
      <c r="ASH8" s="58"/>
      <c r="ASI8" s="58"/>
      <c r="ASJ8" s="58"/>
      <c r="ASK8" s="58"/>
      <c r="ASL8" s="58"/>
      <c r="ASM8" s="58"/>
      <c r="ASN8" s="58"/>
      <c r="ASO8" s="58"/>
      <c r="ASP8" s="58"/>
      <c r="ASQ8" s="58"/>
      <c r="ASR8" s="58"/>
      <c r="ASS8" s="58"/>
      <c r="AST8" s="58"/>
      <c r="ASU8" s="58"/>
      <c r="ASV8" s="58"/>
      <c r="ASW8" s="58"/>
      <c r="ASX8" s="58"/>
      <c r="ASY8" s="58"/>
      <c r="ASZ8" s="58"/>
      <c r="ATA8" s="58"/>
      <c r="ATB8" s="58"/>
      <c r="ATC8" s="58"/>
      <c r="ATD8" s="58"/>
      <c r="ATE8" s="58"/>
      <c r="ATF8" s="58"/>
      <c r="ATG8" s="58"/>
      <c r="ATH8" s="58"/>
      <c r="ATI8" s="58"/>
      <c r="ATJ8" s="58"/>
      <c r="ATK8" s="58"/>
      <c r="ATL8" s="58"/>
      <c r="ATM8" s="58"/>
      <c r="ATN8" s="58"/>
      <c r="ATO8" s="58"/>
      <c r="ATP8" s="58"/>
      <c r="ATQ8" s="58"/>
      <c r="ATR8" s="58"/>
      <c r="ATS8" s="58"/>
      <c r="ATT8" s="58"/>
      <c r="ATU8" s="58"/>
      <c r="ATV8" s="58"/>
      <c r="ATW8" s="58"/>
      <c r="ATX8" s="58"/>
      <c r="ATY8" s="58"/>
      <c r="ATZ8" s="58"/>
      <c r="AUA8" s="58"/>
      <c r="AUB8" s="58"/>
      <c r="AUC8" s="58"/>
      <c r="AUD8" s="58"/>
      <c r="AUE8" s="58"/>
      <c r="AUF8" s="58"/>
      <c r="AUG8" s="58"/>
      <c r="AUH8" s="58"/>
      <c r="AUI8" s="58"/>
      <c r="AUJ8" s="58"/>
      <c r="AUK8" s="58"/>
      <c r="AUL8" s="58"/>
      <c r="AUM8" s="58"/>
      <c r="AUN8" s="58"/>
      <c r="AUO8" s="58"/>
      <c r="AUP8" s="58"/>
      <c r="AUQ8" s="58"/>
      <c r="AUR8" s="58"/>
      <c r="AUS8" s="58"/>
      <c r="AUT8" s="58"/>
      <c r="AUU8" s="58"/>
      <c r="AUV8" s="58"/>
      <c r="AUW8" s="58"/>
      <c r="AUX8" s="58"/>
      <c r="AUY8" s="58"/>
      <c r="AUZ8" s="58"/>
      <c r="AVA8" s="58"/>
      <c r="AVB8" s="58"/>
      <c r="AVC8" s="58"/>
      <c r="AVD8" s="58"/>
      <c r="AVE8" s="58"/>
      <c r="AVF8" s="58"/>
      <c r="AVG8" s="58"/>
      <c r="AVH8" s="58"/>
      <c r="AVI8" s="58"/>
      <c r="AVJ8" s="58"/>
      <c r="AVK8" s="58"/>
      <c r="AVL8" s="58"/>
      <c r="AVM8" s="58"/>
      <c r="AVN8" s="58"/>
      <c r="AVO8" s="58"/>
      <c r="AVP8" s="58"/>
      <c r="AVQ8" s="58"/>
      <c r="AVR8" s="58"/>
      <c r="AVS8" s="58"/>
      <c r="AVT8" s="58"/>
      <c r="AVU8" s="58"/>
      <c r="AVV8" s="58"/>
      <c r="AVW8" s="58"/>
      <c r="AVX8" s="58"/>
      <c r="AVY8" s="58"/>
      <c r="AVZ8" s="58"/>
      <c r="AWA8" s="58"/>
      <c r="AWB8" s="58"/>
      <c r="AWC8" s="58"/>
      <c r="AWD8" s="58"/>
      <c r="AWE8" s="58"/>
      <c r="AWF8" s="58"/>
      <c r="AWG8" s="58"/>
      <c r="AWH8" s="58"/>
      <c r="AWI8" s="58"/>
      <c r="AWJ8" s="58"/>
      <c r="AWK8" s="58"/>
      <c r="AWL8" s="58"/>
      <c r="AWM8" s="58"/>
      <c r="AWN8" s="58"/>
      <c r="AWO8" s="58"/>
      <c r="AWP8" s="58"/>
      <c r="AWQ8" s="58"/>
      <c r="AWR8" s="58"/>
      <c r="AWS8" s="58"/>
      <c r="AWT8" s="58"/>
      <c r="AWU8" s="58"/>
      <c r="AWV8" s="58"/>
      <c r="AWW8" s="58"/>
      <c r="AWX8" s="58"/>
      <c r="AWY8" s="58"/>
      <c r="AWZ8" s="58"/>
      <c r="AXA8" s="58"/>
      <c r="AXB8" s="58"/>
      <c r="AXC8" s="58"/>
      <c r="AXD8" s="58"/>
      <c r="AXE8" s="58"/>
      <c r="AXF8" s="58"/>
      <c r="AXG8" s="58"/>
      <c r="AXH8" s="58"/>
      <c r="AXI8" s="58"/>
      <c r="AXJ8" s="58"/>
      <c r="AXK8" s="58"/>
      <c r="AXL8" s="58"/>
      <c r="AXM8" s="58"/>
      <c r="AXN8" s="58"/>
      <c r="AXO8" s="58"/>
      <c r="AXP8" s="58"/>
      <c r="AXQ8" s="58"/>
      <c r="AXR8" s="58"/>
      <c r="AXS8" s="58"/>
      <c r="AXT8" s="58"/>
      <c r="AXU8" s="58"/>
      <c r="AXV8" s="58"/>
      <c r="AXW8" s="58"/>
      <c r="AXX8" s="58"/>
      <c r="AXY8" s="58"/>
      <c r="AXZ8" s="58"/>
      <c r="AYA8" s="58"/>
      <c r="AYB8" s="58"/>
      <c r="AYC8" s="58"/>
      <c r="AYD8" s="58"/>
      <c r="AYE8" s="58"/>
      <c r="AYF8" s="58"/>
      <c r="AYG8" s="58"/>
      <c r="AYH8" s="58"/>
      <c r="AYI8" s="58"/>
      <c r="AYJ8" s="58"/>
      <c r="AYK8" s="58"/>
      <c r="AYL8" s="58"/>
      <c r="AYM8" s="58"/>
      <c r="AYN8" s="58"/>
      <c r="AYO8" s="58"/>
      <c r="AYP8" s="58"/>
      <c r="AYQ8" s="58"/>
      <c r="AYR8" s="58"/>
      <c r="AYS8" s="58"/>
      <c r="AYT8" s="58"/>
      <c r="AYU8" s="58"/>
      <c r="AYV8" s="58"/>
      <c r="AYW8" s="58"/>
      <c r="AYX8" s="58"/>
      <c r="AYY8" s="58"/>
      <c r="AYZ8" s="58"/>
      <c r="AZA8" s="58"/>
      <c r="AZB8" s="58"/>
      <c r="AZC8" s="58"/>
      <c r="AZD8" s="58"/>
      <c r="AZE8" s="58"/>
      <c r="AZF8" s="58"/>
      <c r="AZG8" s="58"/>
      <c r="AZH8" s="58"/>
      <c r="AZI8" s="58"/>
      <c r="AZJ8" s="58"/>
      <c r="AZK8" s="58"/>
      <c r="AZL8" s="58"/>
      <c r="AZM8" s="58"/>
      <c r="AZN8" s="58"/>
      <c r="AZO8" s="58"/>
      <c r="AZP8" s="58"/>
      <c r="AZQ8" s="58"/>
      <c r="AZR8" s="58"/>
      <c r="AZS8" s="58"/>
      <c r="AZT8" s="58"/>
      <c r="AZU8" s="58"/>
      <c r="AZV8" s="58"/>
      <c r="AZW8" s="58"/>
      <c r="AZX8" s="58"/>
      <c r="AZY8" s="58"/>
      <c r="AZZ8" s="58"/>
      <c r="BAA8" s="58"/>
      <c r="BAB8" s="58"/>
      <c r="BAC8" s="58"/>
      <c r="BAD8" s="58"/>
      <c r="BAE8" s="58"/>
      <c r="BAF8" s="58"/>
      <c r="BAG8" s="58"/>
      <c r="BAH8" s="58"/>
      <c r="BAI8" s="58"/>
      <c r="BAJ8" s="58"/>
      <c r="BAK8" s="58"/>
      <c r="BAL8" s="58"/>
      <c r="BAM8" s="58"/>
      <c r="BAN8" s="58"/>
      <c r="BAO8" s="58"/>
      <c r="BAP8" s="58"/>
      <c r="BAQ8" s="58"/>
      <c r="BAR8" s="58"/>
      <c r="BAS8" s="58"/>
      <c r="BAT8" s="58"/>
      <c r="BAU8" s="58"/>
      <c r="BAV8" s="58"/>
      <c r="BAW8" s="58"/>
      <c r="BAX8" s="58"/>
      <c r="BAY8" s="58"/>
      <c r="BAZ8" s="58"/>
      <c r="BBA8" s="58"/>
      <c r="BBB8" s="58"/>
      <c r="BBC8" s="58"/>
      <c r="BBD8" s="58"/>
      <c r="BBE8" s="58"/>
      <c r="BBF8" s="58"/>
      <c r="BBG8" s="58"/>
      <c r="BBH8" s="58"/>
      <c r="BBI8" s="58"/>
      <c r="BBJ8" s="58"/>
      <c r="BBK8" s="58"/>
      <c r="BBL8" s="58"/>
      <c r="BBM8" s="58"/>
      <c r="BBN8" s="58"/>
      <c r="BBO8" s="58"/>
      <c r="BBP8" s="58"/>
      <c r="BBQ8" s="58"/>
      <c r="BBR8" s="58"/>
      <c r="BBS8" s="58"/>
      <c r="BBT8" s="58"/>
      <c r="BBU8" s="58"/>
      <c r="BBV8" s="58"/>
      <c r="BBW8" s="58"/>
      <c r="BBX8" s="58"/>
      <c r="BBY8" s="58"/>
      <c r="BBZ8" s="58"/>
      <c r="BCA8" s="58"/>
      <c r="BCB8" s="58"/>
      <c r="BCC8" s="58"/>
      <c r="BCD8" s="58"/>
      <c r="BCE8" s="58"/>
      <c r="BCF8" s="58"/>
      <c r="BCG8" s="58"/>
      <c r="BCH8" s="58"/>
      <c r="BCI8" s="58"/>
      <c r="BCJ8" s="58"/>
      <c r="BCK8" s="58"/>
      <c r="BCL8" s="58"/>
      <c r="BCM8" s="58"/>
      <c r="BCN8" s="58"/>
      <c r="BCO8" s="58"/>
      <c r="BCP8" s="58"/>
      <c r="BCQ8" s="58"/>
      <c r="BCR8" s="58"/>
      <c r="BCS8" s="58"/>
      <c r="BCT8" s="58"/>
      <c r="BCU8" s="58"/>
      <c r="BCV8" s="58"/>
      <c r="BCW8" s="58"/>
      <c r="BCX8" s="58"/>
      <c r="BCY8" s="58"/>
      <c r="BCZ8" s="58"/>
      <c r="BDA8" s="58"/>
      <c r="BDB8" s="58"/>
      <c r="BDC8" s="58"/>
      <c r="BDD8" s="58"/>
      <c r="BDE8" s="58"/>
      <c r="BDF8" s="58"/>
      <c r="BDG8" s="58"/>
      <c r="BDH8" s="58"/>
      <c r="BDI8" s="58"/>
      <c r="BDJ8" s="58"/>
      <c r="BDK8" s="58"/>
      <c r="BDL8" s="58"/>
      <c r="BDM8" s="58"/>
      <c r="BDN8" s="58"/>
      <c r="BDO8" s="58"/>
      <c r="BDP8" s="58"/>
      <c r="BDQ8" s="58"/>
      <c r="BDR8" s="58"/>
      <c r="BDS8" s="58"/>
      <c r="BDT8" s="58"/>
      <c r="BDU8" s="58"/>
      <c r="BDV8" s="58"/>
      <c r="BDW8" s="58"/>
      <c r="BDX8" s="58"/>
      <c r="BDY8" s="58"/>
      <c r="BDZ8" s="58"/>
      <c r="BEA8" s="58"/>
      <c r="BEB8" s="58"/>
      <c r="BEC8" s="58"/>
      <c r="BED8" s="58"/>
      <c r="BEE8" s="58"/>
      <c r="BEF8" s="58"/>
      <c r="BEG8" s="58"/>
      <c r="BEH8" s="58"/>
      <c r="BEI8" s="58"/>
      <c r="BEJ8" s="58"/>
      <c r="BEK8" s="58"/>
      <c r="BEL8" s="58"/>
      <c r="BEM8" s="58"/>
      <c r="BEN8" s="58"/>
      <c r="BEO8" s="58"/>
      <c r="BEP8" s="58"/>
      <c r="BEQ8" s="58"/>
      <c r="BER8" s="58"/>
      <c r="BES8" s="58"/>
      <c r="BET8" s="58"/>
      <c r="BEU8" s="58"/>
      <c r="BEV8" s="58"/>
      <c r="BEW8" s="58"/>
      <c r="BEX8" s="58"/>
      <c r="BEY8" s="58"/>
      <c r="BEZ8" s="58"/>
      <c r="BFA8" s="58"/>
      <c r="BFB8" s="58"/>
      <c r="BFC8" s="58"/>
      <c r="BFD8" s="58"/>
      <c r="BFE8" s="58"/>
      <c r="BFF8" s="58"/>
      <c r="BFG8" s="58"/>
      <c r="BFH8" s="58"/>
      <c r="BFI8" s="58"/>
      <c r="BFJ8" s="58"/>
      <c r="BFK8" s="58"/>
      <c r="BFL8" s="58"/>
      <c r="BFM8" s="58"/>
      <c r="BFN8" s="58"/>
      <c r="BFO8" s="58"/>
      <c r="BFP8" s="58"/>
      <c r="BFQ8" s="58"/>
      <c r="BFR8" s="58"/>
      <c r="BFS8" s="58"/>
      <c r="BFT8" s="58"/>
      <c r="BFU8" s="58"/>
      <c r="BFV8" s="58"/>
      <c r="BFW8" s="58"/>
      <c r="BFX8" s="58"/>
      <c r="BFY8" s="58"/>
      <c r="BFZ8" s="58"/>
      <c r="BGA8" s="58"/>
      <c r="BGB8" s="58"/>
      <c r="BGC8" s="58"/>
      <c r="BGD8" s="58"/>
      <c r="BGE8" s="58"/>
      <c r="BGF8" s="58"/>
      <c r="BGG8" s="58"/>
      <c r="BGH8" s="58"/>
      <c r="BGI8" s="58"/>
      <c r="BGJ8" s="58"/>
      <c r="BGK8" s="58"/>
      <c r="BGL8" s="58"/>
      <c r="BGM8" s="58"/>
      <c r="BGN8" s="58"/>
      <c r="BGO8" s="58"/>
      <c r="BGP8" s="58"/>
      <c r="BGQ8" s="58"/>
      <c r="BGR8" s="58"/>
      <c r="BGS8" s="58"/>
      <c r="BGT8" s="58"/>
      <c r="BGU8" s="58"/>
      <c r="BGV8" s="58"/>
      <c r="BGW8" s="58"/>
      <c r="BGX8" s="58"/>
      <c r="BGY8" s="58"/>
      <c r="BGZ8" s="58"/>
      <c r="BHA8" s="58"/>
      <c r="BHB8" s="58"/>
      <c r="BHC8" s="58"/>
      <c r="BHD8" s="58"/>
      <c r="BHE8" s="58"/>
      <c r="BHF8" s="58"/>
      <c r="BHG8" s="58"/>
      <c r="BHH8" s="58"/>
      <c r="BHI8" s="58"/>
      <c r="BHJ8" s="58"/>
      <c r="BHK8" s="58"/>
      <c r="BHL8" s="58"/>
      <c r="BHM8" s="58"/>
      <c r="BHN8" s="58"/>
      <c r="BHO8" s="58"/>
      <c r="BHP8" s="58"/>
      <c r="BHQ8" s="58"/>
      <c r="BHR8" s="58"/>
      <c r="BHS8" s="58"/>
      <c r="BHT8" s="58"/>
      <c r="BHU8" s="58"/>
      <c r="BHV8" s="58"/>
      <c r="BHW8" s="58"/>
      <c r="BHX8" s="58"/>
      <c r="BHY8" s="58"/>
      <c r="BHZ8" s="58"/>
      <c r="BIA8" s="58"/>
      <c r="BIB8" s="58"/>
      <c r="BIC8" s="58"/>
      <c r="BID8" s="58"/>
      <c r="BIE8" s="58"/>
      <c r="BIF8" s="58"/>
      <c r="BIG8" s="58"/>
      <c r="BIH8" s="58"/>
      <c r="BII8" s="58"/>
      <c r="BIJ8" s="58"/>
      <c r="BIK8" s="58"/>
      <c r="BIL8" s="58"/>
      <c r="BIM8" s="58"/>
      <c r="BIN8" s="58"/>
      <c r="BIO8" s="58"/>
      <c r="BIP8" s="58"/>
      <c r="BIQ8" s="58"/>
      <c r="BIR8" s="58"/>
      <c r="BIS8" s="58"/>
      <c r="BIT8" s="58"/>
      <c r="BIU8" s="58"/>
      <c r="BIV8" s="58"/>
      <c r="BIW8" s="58"/>
      <c r="BIX8" s="58"/>
      <c r="BIY8" s="58"/>
      <c r="BIZ8" s="58"/>
      <c r="BJA8" s="58"/>
      <c r="BJB8" s="58"/>
      <c r="BJC8" s="58"/>
      <c r="BJD8" s="58"/>
      <c r="BJE8" s="58"/>
      <c r="BJF8" s="58"/>
      <c r="BJG8" s="58"/>
      <c r="BJH8" s="58"/>
      <c r="BJI8" s="58"/>
      <c r="BJJ8" s="58"/>
      <c r="BJK8" s="58"/>
      <c r="BJL8" s="58"/>
      <c r="BJM8" s="58"/>
      <c r="BJN8" s="58"/>
      <c r="BJO8" s="58"/>
      <c r="BJP8" s="58"/>
      <c r="BJQ8" s="58"/>
      <c r="BJR8" s="58"/>
      <c r="BJS8" s="58"/>
      <c r="BJT8" s="58"/>
      <c r="BJU8" s="58"/>
      <c r="BJV8" s="58"/>
      <c r="BJW8" s="58"/>
      <c r="BJX8" s="58"/>
      <c r="BJY8" s="58"/>
      <c r="BJZ8" s="58"/>
      <c r="BKA8" s="58"/>
      <c r="BKB8" s="58"/>
      <c r="BKC8" s="58"/>
      <c r="BKD8" s="58"/>
      <c r="BKE8" s="58"/>
      <c r="BKF8" s="58"/>
      <c r="BKG8" s="58"/>
      <c r="BKH8" s="58"/>
      <c r="BKI8" s="58"/>
      <c r="BKJ8" s="58"/>
      <c r="BKK8" s="58"/>
      <c r="BKL8" s="58"/>
      <c r="BKM8" s="58"/>
      <c r="BKN8" s="58"/>
      <c r="BKO8" s="58"/>
      <c r="BKP8" s="58"/>
      <c r="BKQ8" s="58"/>
      <c r="BKR8" s="58"/>
      <c r="BKS8" s="58"/>
      <c r="BKT8" s="58"/>
      <c r="BKU8" s="58"/>
      <c r="BKV8" s="58"/>
      <c r="BKW8" s="58"/>
      <c r="BKX8" s="58"/>
      <c r="BKY8" s="58"/>
      <c r="BKZ8" s="58"/>
      <c r="BLA8" s="58"/>
      <c r="BLB8" s="58"/>
      <c r="BLC8" s="58"/>
      <c r="BLD8" s="58"/>
      <c r="BLE8" s="58"/>
      <c r="BLF8" s="58"/>
      <c r="BLG8" s="58"/>
      <c r="BLH8" s="58"/>
      <c r="BLI8" s="58"/>
      <c r="BLJ8" s="58"/>
      <c r="BLK8" s="58"/>
      <c r="BLL8" s="58"/>
      <c r="BLM8" s="58"/>
      <c r="BLN8" s="58"/>
      <c r="BLO8" s="58"/>
      <c r="BLP8" s="58"/>
      <c r="BLQ8" s="58"/>
      <c r="BLR8" s="58"/>
      <c r="BLS8" s="58"/>
      <c r="BLT8" s="58"/>
      <c r="BLU8" s="58"/>
      <c r="BLV8" s="58"/>
      <c r="BLW8" s="58"/>
      <c r="BLX8" s="58"/>
      <c r="BLY8" s="58"/>
      <c r="BLZ8" s="58"/>
      <c r="BMA8" s="58"/>
      <c r="BMB8" s="58"/>
      <c r="BMC8" s="58"/>
      <c r="BMD8" s="58"/>
      <c r="BME8" s="58"/>
      <c r="BMF8" s="58"/>
      <c r="BMG8" s="58"/>
      <c r="BMH8" s="58"/>
      <c r="BMI8" s="58"/>
      <c r="BMJ8" s="58"/>
      <c r="BMK8" s="58"/>
      <c r="BML8" s="58"/>
      <c r="BMM8" s="58"/>
      <c r="BMN8" s="58"/>
      <c r="BMO8" s="58"/>
      <c r="BMP8" s="58"/>
      <c r="BMQ8" s="58"/>
      <c r="BMR8" s="58"/>
      <c r="BMS8" s="58"/>
      <c r="BMT8" s="58"/>
      <c r="BMU8" s="58"/>
      <c r="BMV8" s="58"/>
      <c r="BMW8" s="58"/>
      <c r="BMX8" s="58"/>
      <c r="BMY8" s="58"/>
      <c r="BMZ8" s="58"/>
      <c r="BNA8" s="58"/>
      <c r="BNB8" s="58"/>
      <c r="BNC8" s="58"/>
      <c r="BND8" s="58"/>
      <c r="BNE8" s="58"/>
      <c r="BNF8" s="58"/>
      <c r="BNG8" s="58"/>
      <c r="BNH8" s="58"/>
      <c r="BNI8" s="58"/>
      <c r="BNJ8" s="58"/>
      <c r="BNK8" s="58"/>
      <c r="BNL8" s="58"/>
      <c r="BNM8" s="58"/>
      <c r="BNN8" s="58"/>
      <c r="BNO8" s="58"/>
      <c r="BNP8" s="58"/>
      <c r="BNQ8" s="58"/>
      <c r="BNR8" s="58"/>
      <c r="BNS8" s="58"/>
      <c r="BNT8" s="58"/>
      <c r="BNU8" s="58"/>
      <c r="BNV8" s="58"/>
      <c r="BNW8" s="58"/>
      <c r="BNX8" s="58"/>
      <c r="BNY8" s="58"/>
      <c r="BNZ8" s="58"/>
      <c r="BOA8" s="58"/>
      <c r="BOB8" s="58"/>
      <c r="BOC8" s="58"/>
      <c r="BOD8" s="58"/>
      <c r="BOE8" s="58"/>
      <c r="BOF8" s="58"/>
      <c r="BOG8" s="58"/>
      <c r="BOH8" s="58"/>
      <c r="BOI8" s="58"/>
      <c r="BOJ8" s="58"/>
      <c r="BOK8" s="58"/>
      <c r="BOL8" s="58"/>
      <c r="BOM8" s="58"/>
      <c r="BON8" s="58"/>
      <c r="BOO8" s="58"/>
      <c r="BOP8" s="58"/>
      <c r="BOQ8" s="58"/>
      <c r="BOR8" s="58"/>
      <c r="BOS8" s="58"/>
      <c r="BOT8" s="58"/>
      <c r="BOU8" s="58"/>
      <c r="BOV8" s="58"/>
      <c r="BOW8" s="58"/>
      <c r="BOX8" s="58"/>
      <c r="BOY8" s="58"/>
      <c r="BOZ8" s="58"/>
      <c r="BPA8" s="58"/>
      <c r="BPB8" s="58"/>
      <c r="BPC8" s="58"/>
      <c r="BPD8" s="58"/>
      <c r="BPE8" s="58"/>
      <c r="BPF8" s="58"/>
      <c r="BPG8" s="58"/>
      <c r="BPH8" s="58"/>
      <c r="BPI8" s="58"/>
      <c r="BPJ8" s="58"/>
      <c r="BPK8" s="58"/>
      <c r="BPL8" s="58"/>
      <c r="BPM8" s="58"/>
      <c r="BPN8" s="58"/>
      <c r="BPO8" s="58"/>
      <c r="BPP8" s="58"/>
      <c r="BPQ8" s="58"/>
      <c r="BPR8" s="58"/>
      <c r="BPS8" s="58"/>
      <c r="BPT8" s="58"/>
      <c r="BPU8" s="58"/>
      <c r="BPV8" s="58"/>
      <c r="BPW8" s="58"/>
      <c r="BPX8" s="58"/>
      <c r="BPY8" s="58"/>
      <c r="BPZ8" s="58"/>
      <c r="BQA8" s="58"/>
      <c r="BQB8" s="58"/>
      <c r="BQC8" s="58"/>
      <c r="BQD8" s="58"/>
      <c r="BQE8" s="58"/>
      <c r="BQF8" s="58"/>
      <c r="BQG8" s="58"/>
      <c r="BQH8" s="58"/>
      <c r="BQI8" s="58"/>
      <c r="BQJ8" s="58"/>
      <c r="BQK8" s="58"/>
      <c r="BQL8" s="58"/>
      <c r="BQM8" s="58"/>
      <c r="BQN8" s="58"/>
      <c r="BQO8" s="58"/>
      <c r="BQP8" s="58"/>
      <c r="BQQ8" s="58"/>
      <c r="BQR8" s="58"/>
      <c r="BQS8" s="58"/>
      <c r="BQT8" s="58"/>
      <c r="BQU8" s="58"/>
      <c r="BQV8" s="58"/>
      <c r="BQW8" s="58"/>
      <c r="BQX8" s="58"/>
      <c r="BQY8" s="58"/>
      <c r="BQZ8" s="58"/>
      <c r="BRA8" s="58"/>
      <c r="BRB8" s="58"/>
      <c r="BRC8" s="58"/>
      <c r="BRD8" s="58"/>
      <c r="BRE8" s="58"/>
      <c r="BRF8" s="58"/>
      <c r="BRG8" s="58"/>
      <c r="BRH8" s="58"/>
      <c r="BRI8" s="58"/>
      <c r="BRJ8" s="58"/>
      <c r="BRK8" s="58"/>
      <c r="BRL8" s="58"/>
      <c r="BRM8" s="58"/>
      <c r="BRN8" s="58"/>
      <c r="BRO8" s="58"/>
      <c r="BRP8" s="58"/>
      <c r="BRQ8" s="58"/>
      <c r="BRR8" s="58"/>
      <c r="BRS8" s="58"/>
      <c r="BRT8" s="58"/>
      <c r="BRU8" s="58"/>
      <c r="BRV8" s="58"/>
      <c r="BRW8" s="58"/>
      <c r="BRX8" s="58"/>
      <c r="BRY8" s="58"/>
      <c r="BRZ8" s="58"/>
      <c r="BSA8" s="58"/>
      <c r="BSB8" s="58"/>
      <c r="BSC8" s="58"/>
      <c r="BSD8" s="58"/>
      <c r="BSE8" s="58"/>
      <c r="BSF8" s="58"/>
      <c r="BSG8" s="58"/>
      <c r="BSH8" s="58"/>
      <c r="BSI8" s="58"/>
      <c r="BSJ8" s="58"/>
      <c r="BSK8" s="58"/>
      <c r="BSL8" s="58"/>
      <c r="BSM8" s="58"/>
      <c r="BSN8" s="58"/>
      <c r="BSO8" s="58"/>
      <c r="BSP8" s="58"/>
      <c r="BSQ8" s="58"/>
      <c r="BSR8" s="58"/>
      <c r="BSS8" s="58"/>
      <c r="BST8" s="58"/>
      <c r="BSU8" s="58"/>
      <c r="BSV8" s="58"/>
      <c r="BSW8" s="58"/>
      <c r="BSX8" s="58"/>
      <c r="BSY8" s="58"/>
      <c r="BSZ8" s="58"/>
      <c r="BTA8" s="58"/>
      <c r="BTB8" s="58"/>
      <c r="BTC8" s="58"/>
      <c r="BTD8" s="58"/>
      <c r="BTE8" s="58"/>
      <c r="BTF8" s="58"/>
      <c r="BTG8" s="58"/>
      <c r="BTH8" s="58"/>
      <c r="BTI8" s="58"/>
      <c r="BTJ8" s="58"/>
      <c r="BTK8" s="58"/>
      <c r="BTL8" s="58"/>
      <c r="BTM8" s="58"/>
      <c r="BTN8" s="58"/>
      <c r="BTO8" s="58"/>
      <c r="BTP8" s="58"/>
      <c r="BTQ8" s="58"/>
      <c r="BTR8" s="58"/>
      <c r="BTS8" s="58"/>
      <c r="BTT8" s="58"/>
      <c r="BTU8" s="58"/>
      <c r="BTV8" s="58"/>
      <c r="BTW8" s="58"/>
      <c r="BTX8" s="58"/>
      <c r="BTY8" s="58"/>
      <c r="BTZ8" s="58"/>
      <c r="BUA8" s="58"/>
      <c r="BUB8" s="58"/>
      <c r="BUC8" s="58"/>
      <c r="BUD8" s="58"/>
      <c r="BUE8" s="58"/>
      <c r="BUF8" s="58"/>
      <c r="BUG8" s="58"/>
      <c r="BUH8" s="58"/>
      <c r="BUI8" s="58"/>
      <c r="BUJ8" s="58"/>
      <c r="BUK8" s="58"/>
      <c r="BUL8" s="58"/>
      <c r="BUM8" s="58"/>
      <c r="BUN8" s="58"/>
      <c r="BUO8" s="58"/>
      <c r="BUP8" s="58"/>
      <c r="BUQ8" s="58"/>
      <c r="BUR8" s="58"/>
      <c r="BUS8" s="58"/>
      <c r="BUT8" s="58"/>
      <c r="BUU8" s="58"/>
      <c r="BUV8" s="58"/>
      <c r="BUW8" s="58"/>
      <c r="BUX8" s="58"/>
      <c r="BUY8" s="58"/>
      <c r="BUZ8" s="58"/>
      <c r="BVA8" s="58"/>
      <c r="BVB8" s="58"/>
      <c r="BVC8" s="58"/>
      <c r="BVD8" s="58"/>
      <c r="BVE8" s="58"/>
      <c r="BVF8" s="58"/>
      <c r="BVG8" s="58"/>
      <c r="BVH8" s="58"/>
      <c r="BVI8" s="58"/>
      <c r="BVJ8" s="58"/>
      <c r="BVK8" s="58"/>
      <c r="BVL8" s="58"/>
      <c r="BVM8" s="58"/>
      <c r="BVN8" s="58"/>
      <c r="BVO8" s="58"/>
      <c r="BVP8" s="58"/>
      <c r="BVQ8" s="58"/>
      <c r="BVR8" s="58"/>
      <c r="BVS8" s="58"/>
      <c r="BVT8" s="58"/>
      <c r="BVU8" s="58"/>
      <c r="BVV8" s="58"/>
      <c r="BVW8" s="58"/>
      <c r="BVX8" s="58"/>
      <c r="BVY8" s="58"/>
      <c r="BVZ8" s="58"/>
      <c r="BWA8" s="58"/>
      <c r="BWB8" s="58"/>
      <c r="BWC8" s="58"/>
      <c r="BWD8" s="58"/>
      <c r="BWE8" s="58"/>
      <c r="BWF8" s="58"/>
      <c r="BWG8" s="58"/>
      <c r="BWH8" s="58"/>
      <c r="BWI8" s="58"/>
      <c r="BWJ8" s="58"/>
      <c r="BWK8" s="58"/>
      <c r="BWL8" s="58"/>
      <c r="BWM8" s="58"/>
      <c r="BWN8" s="58"/>
      <c r="BWO8" s="58"/>
      <c r="BWP8" s="58"/>
      <c r="BWQ8" s="58"/>
      <c r="BWR8" s="58"/>
      <c r="BWS8" s="58"/>
      <c r="BWT8" s="58"/>
      <c r="BWU8" s="58"/>
      <c r="BWV8" s="58"/>
      <c r="BWW8" s="58"/>
      <c r="BWX8" s="58"/>
      <c r="BWY8" s="58"/>
      <c r="BWZ8" s="58"/>
      <c r="BXA8" s="58"/>
      <c r="BXB8" s="58"/>
      <c r="BXC8" s="58"/>
      <c r="BXD8" s="58"/>
      <c r="BXE8" s="58"/>
      <c r="BXF8" s="58"/>
      <c r="BXG8" s="58"/>
      <c r="BXH8" s="58"/>
      <c r="BXI8" s="58"/>
      <c r="BXJ8" s="58"/>
      <c r="BXK8" s="58"/>
      <c r="BXL8" s="58"/>
      <c r="BXM8" s="58"/>
      <c r="BXN8" s="58"/>
      <c r="BXO8" s="58"/>
      <c r="BXP8" s="58"/>
      <c r="BXQ8" s="58"/>
      <c r="BXR8" s="58"/>
      <c r="BXS8" s="58"/>
      <c r="BXT8" s="58"/>
      <c r="BXU8" s="58"/>
      <c r="BXV8" s="58"/>
      <c r="BXW8" s="58"/>
      <c r="BXX8" s="58"/>
      <c r="BXY8" s="58"/>
      <c r="BXZ8" s="58"/>
      <c r="BYA8" s="58"/>
      <c r="BYB8" s="58"/>
      <c r="BYC8" s="58"/>
      <c r="BYD8" s="58"/>
      <c r="BYE8" s="58"/>
      <c r="BYF8" s="58"/>
      <c r="BYG8" s="58"/>
      <c r="BYH8" s="58"/>
      <c r="BYI8" s="58"/>
      <c r="BYJ8" s="58"/>
      <c r="BYK8" s="58"/>
      <c r="BYL8" s="58"/>
      <c r="BYM8" s="58"/>
      <c r="BYN8" s="58"/>
      <c r="BYO8" s="58"/>
      <c r="BYP8" s="58"/>
      <c r="BYQ8" s="58"/>
      <c r="BYR8" s="58"/>
      <c r="BYS8" s="58"/>
      <c r="BYT8" s="58"/>
      <c r="BYU8" s="58"/>
      <c r="BYV8" s="58"/>
      <c r="BYW8" s="58"/>
      <c r="BYX8" s="58"/>
      <c r="BYY8" s="58"/>
      <c r="BYZ8" s="58"/>
      <c r="BZA8" s="58"/>
      <c r="BZB8" s="58"/>
      <c r="BZC8" s="58"/>
      <c r="BZD8" s="58"/>
      <c r="BZE8" s="58"/>
      <c r="BZF8" s="58"/>
      <c r="BZG8" s="58"/>
      <c r="BZH8" s="58"/>
      <c r="BZI8" s="58"/>
      <c r="BZJ8" s="58"/>
      <c r="BZK8" s="58"/>
      <c r="BZL8" s="58"/>
      <c r="BZM8" s="58"/>
      <c r="BZN8" s="58"/>
      <c r="BZO8" s="58"/>
      <c r="BZP8" s="58"/>
      <c r="BZQ8" s="58"/>
      <c r="BZR8" s="58"/>
      <c r="BZS8" s="58"/>
      <c r="BZT8" s="58"/>
      <c r="BZU8" s="58"/>
      <c r="BZV8" s="58"/>
      <c r="BZW8" s="58"/>
      <c r="BZX8" s="58"/>
      <c r="BZY8" s="58"/>
      <c r="BZZ8" s="58"/>
      <c r="CAA8" s="58"/>
      <c r="CAB8" s="58"/>
      <c r="CAC8" s="58"/>
      <c r="CAD8" s="58"/>
      <c r="CAE8" s="58"/>
      <c r="CAF8" s="58"/>
      <c r="CAG8" s="58"/>
      <c r="CAH8" s="58"/>
      <c r="CAI8" s="58"/>
      <c r="CAJ8" s="58"/>
      <c r="CAK8" s="58"/>
      <c r="CAL8" s="58"/>
      <c r="CAM8" s="58"/>
      <c r="CAN8" s="58"/>
      <c r="CAO8" s="58"/>
      <c r="CAP8" s="58"/>
      <c r="CAQ8" s="58"/>
      <c r="CAR8" s="58"/>
      <c r="CAS8" s="58"/>
      <c r="CAT8" s="58"/>
      <c r="CAU8" s="58"/>
      <c r="CAV8" s="58"/>
      <c r="CAW8" s="58"/>
      <c r="CAX8" s="58"/>
      <c r="CAY8" s="58"/>
      <c r="CAZ8" s="58"/>
      <c r="CBA8" s="58"/>
      <c r="CBB8" s="58"/>
      <c r="CBC8" s="58"/>
      <c r="CBD8" s="58"/>
      <c r="CBE8" s="58"/>
      <c r="CBF8" s="58"/>
      <c r="CBG8" s="58"/>
      <c r="CBH8" s="58"/>
      <c r="CBI8" s="58"/>
      <c r="CBJ8" s="58"/>
      <c r="CBK8" s="58"/>
      <c r="CBL8" s="58"/>
      <c r="CBM8" s="58"/>
      <c r="CBN8" s="58"/>
      <c r="CBO8" s="58"/>
      <c r="CBP8" s="58"/>
      <c r="CBQ8" s="58"/>
      <c r="CBR8" s="58"/>
      <c r="CBS8" s="58"/>
      <c r="CBT8" s="58"/>
      <c r="CBU8" s="58"/>
      <c r="CBV8" s="58"/>
      <c r="CBW8" s="58"/>
      <c r="CBX8" s="58"/>
      <c r="CBY8" s="58"/>
      <c r="CBZ8" s="58"/>
      <c r="CCA8" s="58"/>
      <c r="CCB8" s="58"/>
      <c r="CCC8" s="58"/>
      <c r="CCD8" s="58"/>
      <c r="CCE8" s="58"/>
      <c r="CCF8" s="58"/>
      <c r="CCG8" s="58"/>
      <c r="CCH8" s="58"/>
      <c r="CCI8" s="58"/>
      <c r="CCJ8" s="58"/>
      <c r="CCK8" s="58"/>
      <c r="CCL8" s="58"/>
      <c r="CCM8" s="58"/>
      <c r="CCN8" s="58"/>
      <c r="CCO8" s="58"/>
      <c r="CCP8" s="58"/>
      <c r="CCQ8" s="58"/>
      <c r="CCR8" s="58"/>
      <c r="CCS8" s="58"/>
      <c r="CCT8" s="58"/>
      <c r="CCU8" s="58"/>
      <c r="CCV8" s="58"/>
      <c r="CCW8" s="58"/>
      <c r="CCX8" s="58"/>
      <c r="CCY8" s="58"/>
      <c r="CCZ8" s="58"/>
      <c r="CDA8" s="58"/>
      <c r="CDB8" s="58"/>
      <c r="CDC8" s="58"/>
      <c r="CDD8" s="58"/>
      <c r="CDE8" s="58"/>
      <c r="CDF8" s="58"/>
      <c r="CDG8" s="58"/>
      <c r="CDH8" s="58"/>
      <c r="CDI8" s="58"/>
      <c r="CDJ8" s="58"/>
      <c r="CDK8" s="58"/>
      <c r="CDL8" s="58"/>
      <c r="CDM8" s="58"/>
      <c r="CDN8" s="58"/>
      <c r="CDO8" s="58"/>
      <c r="CDP8" s="58"/>
      <c r="CDQ8" s="58"/>
      <c r="CDR8" s="58"/>
      <c r="CDS8" s="58"/>
      <c r="CDT8" s="58"/>
      <c r="CDU8" s="58"/>
      <c r="CDV8" s="58"/>
      <c r="CDW8" s="58"/>
      <c r="CDX8" s="58"/>
      <c r="CDY8" s="58"/>
      <c r="CDZ8" s="58"/>
      <c r="CEA8" s="58"/>
      <c r="CEB8" s="58"/>
      <c r="CEC8" s="58"/>
      <c r="CED8" s="58"/>
      <c r="CEE8" s="58"/>
      <c r="CEF8" s="58"/>
      <c r="CEG8" s="58"/>
      <c r="CEH8" s="58"/>
      <c r="CEI8" s="58"/>
      <c r="CEJ8" s="58"/>
      <c r="CEK8" s="58"/>
      <c r="CEL8" s="58"/>
      <c r="CEM8" s="58"/>
      <c r="CEN8" s="58"/>
      <c r="CEO8" s="58"/>
      <c r="CEP8" s="58"/>
      <c r="CEQ8" s="58"/>
      <c r="CER8" s="58"/>
      <c r="CES8" s="58"/>
      <c r="CET8" s="58"/>
      <c r="CEU8" s="58"/>
      <c r="CEV8" s="58"/>
      <c r="CEW8" s="58"/>
      <c r="CEX8" s="58"/>
      <c r="CEY8" s="58"/>
      <c r="CEZ8" s="58"/>
      <c r="CFA8" s="58"/>
      <c r="CFB8" s="58"/>
      <c r="CFC8" s="58"/>
      <c r="CFD8" s="58"/>
      <c r="CFE8" s="58"/>
      <c r="CFF8" s="58"/>
      <c r="CFG8" s="58"/>
      <c r="CFH8" s="58"/>
      <c r="CFI8" s="58"/>
      <c r="CFJ8" s="58"/>
      <c r="CFK8" s="58"/>
      <c r="CFL8" s="58"/>
      <c r="CFM8" s="58"/>
      <c r="CFN8" s="58"/>
      <c r="CFO8" s="58"/>
      <c r="CFP8" s="58"/>
      <c r="CFQ8" s="58"/>
      <c r="CFR8" s="58"/>
      <c r="CFS8" s="58"/>
      <c r="CFT8" s="58"/>
      <c r="CFU8" s="58"/>
      <c r="CFV8" s="58"/>
      <c r="CFW8" s="58"/>
      <c r="CFX8" s="58"/>
      <c r="CFY8" s="58"/>
      <c r="CFZ8" s="58"/>
      <c r="CGA8" s="58"/>
      <c r="CGB8" s="58"/>
      <c r="CGC8" s="58"/>
      <c r="CGD8" s="58"/>
      <c r="CGE8" s="58"/>
      <c r="CGF8" s="58"/>
      <c r="CGG8" s="58"/>
      <c r="CGH8" s="58"/>
      <c r="CGI8" s="58"/>
      <c r="CGJ8" s="58"/>
      <c r="CGK8" s="58"/>
      <c r="CGL8" s="58"/>
      <c r="CGM8" s="58"/>
      <c r="CGN8" s="58"/>
      <c r="CGO8" s="58"/>
      <c r="CGP8" s="58"/>
      <c r="CGQ8" s="58"/>
      <c r="CGR8" s="58"/>
      <c r="CGS8" s="58"/>
      <c r="CGT8" s="58"/>
      <c r="CGU8" s="58"/>
      <c r="CGV8" s="58"/>
      <c r="CGW8" s="58"/>
      <c r="CGX8" s="58"/>
      <c r="CGY8" s="58"/>
      <c r="CGZ8" s="58"/>
      <c r="CHA8" s="58"/>
      <c r="CHB8" s="58"/>
      <c r="CHC8" s="58"/>
      <c r="CHD8" s="58"/>
      <c r="CHE8" s="58"/>
      <c r="CHF8" s="58"/>
      <c r="CHG8" s="58"/>
      <c r="CHH8" s="58"/>
      <c r="CHI8" s="58"/>
      <c r="CHJ8" s="58"/>
      <c r="CHK8" s="58"/>
      <c r="CHL8" s="58"/>
      <c r="CHM8" s="58"/>
      <c r="CHN8" s="58"/>
      <c r="CHO8" s="58"/>
      <c r="CHP8" s="58"/>
      <c r="CHQ8" s="58"/>
      <c r="CHR8" s="58"/>
      <c r="CHS8" s="58"/>
      <c r="CHT8" s="58"/>
      <c r="CHU8" s="58"/>
      <c r="CHV8" s="58"/>
      <c r="CHW8" s="58"/>
      <c r="CHX8" s="58"/>
      <c r="CHY8" s="58"/>
      <c r="CHZ8" s="58"/>
      <c r="CIA8" s="58"/>
      <c r="CIB8" s="58"/>
      <c r="CIC8" s="58"/>
      <c r="CID8" s="58"/>
      <c r="CIE8" s="58"/>
      <c r="CIF8" s="58"/>
      <c r="CIG8" s="58"/>
      <c r="CIH8" s="58"/>
      <c r="CII8" s="58"/>
      <c r="CIJ8" s="58"/>
      <c r="CIK8" s="58"/>
      <c r="CIL8" s="58"/>
      <c r="CIM8" s="58"/>
      <c r="CIN8" s="58"/>
      <c r="CIO8" s="58"/>
      <c r="CIP8" s="58"/>
      <c r="CIQ8" s="58"/>
      <c r="CIR8" s="58"/>
      <c r="CIS8" s="58"/>
      <c r="CIT8" s="58"/>
      <c r="CIU8" s="58"/>
      <c r="CIV8" s="58"/>
      <c r="CIW8" s="58"/>
      <c r="CIX8" s="58"/>
      <c r="CIY8" s="58"/>
      <c r="CIZ8" s="58"/>
      <c r="CJA8" s="58"/>
      <c r="CJB8" s="58"/>
      <c r="CJC8" s="58"/>
      <c r="CJD8" s="58"/>
      <c r="CJE8" s="58"/>
      <c r="CJF8" s="58"/>
      <c r="CJG8" s="58"/>
      <c r="CJH8" s="58"/>
      <c r="CJI8" s="58"/>
      <c r="CJJ8" s="58"/>
      <c r="CJK8" s="58"/>
      <c r="CJL8" s="58"/>
      <c r="CJM8" s="58"/>
      <c r="CJN8" s="58"/>
      <c r="CJO8" s="58"/>
      <c r="CJP8" s="58"/>
      <c r="CJQ8" s="58"/>
      <c r="CJR8" s="58"/>
      <c r="CJS8" s="58"/>
      <c r="CJT8" s="58"/>
      <c r="CJU8" s="58"/>
      <c r="CJV8" s="58"/>
      <c r="CJW8" s="58"/>
      <c r="CJX8" s="58"/>
      <c r="CJY8" s="58"/>
      <c r="CJZ8" s="58"/>
      <c r="CKA8" s="58"/>
      <c r="CKB8" s="58"/>
      <c r="CKC8" s="58"/>
      <c r="CKD8" s="58"/>
      <c r="CKE8" s="58"/>
      <c r="CKF8" s="58"/>
      <c r="CKG8" s="58"/>
      <c r="CKH8" s="58"/>
      <c r="CKI8" s="58"/>
      <c r="CKJ8" s="58"/>
      <c r="CKK8" s="58"/>
      <c r="CKL8" s="58"/>
      <c r="CKM8" s="58"/>
      <c r="CKN8" s="58"/>
      <c r="CKO8" s="58"/>
      <c r="CKP8" s="58"/>
      <c r="CKQ8" s="58"/>
      <c r="CKR8" s="58"/>
      <c r="CKS8" s="58"/>
      <c r="CKT8" s="58"/>
      <c r="CKU8" s="58"/>
      <c r="CKV8" s="58"/>
      <c r="CKW8" s="58"/>
      <c r="CKX8" s="58"/>
      <c r="CKY8" s="58"/>
      <c r="CKZ8" s="58"/>
      <c r="CLA8" s="58"/>
      <c r="CLB8" s="58"/>
      <c r="CLC8" s="58"/>
      <c r="CLD8" s="58"/>
      <c r="CLE8" s="58"/>
      <c r="CLF8" s="58"/>
      <c r="CLG8" s="58"/>
      <c r="CLH8" s="58"/>
      <c r="CLI8" s="58"/>
      <c r="CLJ8" s="58"/>
      <c r="CLK8" s="58"/>
      <c r="CLL8" s="58"/>
      <c r="CLM8" s="58"/>
      <c r="CLN8" s="58"/>
      <c r="CLO8" s="58"/>
      <c r="CLP8" s="58"/>
      <c r="CLQ8" s="58"/>
      <c r="CLR8" s="58"/>
      <c r="CLS8" s="58"/>
      <c r="CLT8" s="58"/>
      <c r="CLU8" s="58"/>
      <c r="CLV8" s="58"/>
      <c r="CLW8" s="58"/>
      <c r="CLX8" s="58"/>
      <c r="CLY8" s="58"/>
      <c r="CLZ8" s="58"/>
      <c r="CMA8" s="58"/>
      <c r="CMB8" s="58"/>
      <c r="CMC8" s="58"/>
      <c r="CMD8" s="58"/>
      <c r="CME8" s="58"/>
      <c r="CMF8" s="58"/>
      <c r="CMG8" s="58"/>
      <c r="CMH8" s="58"/>
      <c r="CMI8" s="58"/>
      <c r="CMJ8" s="58"/>
      <c r="CMK8" s="58"/>
      <c r="CML8" s="58"/>
      <c r="CMM8" s="58"/>
      <c r="CMN8" s="58"/>
      <c r="CMO8" s="58"/>
      <c r="CMP8" s="58"/>
      <c r="CMQ8" s="58"/>
      <c r="CMR8" s="58"/>
      <c r="CMS8" s="58"/>
      <c r="CMT8" s="58"/>
      <c r="CMU8" s="58"/>
      <c r="CMV8" s="58"/>
      <c r="CMW8" s="58"/>
      <c r="CMX8" s="58"/>
      <c r="CMY8" s="58"/>
      <c r="CMZ8" s="58"/>
      <c r="CNA8" s="58"/>
      <c r="CNB8" s="58"/>
      <c r="CNC8" s="58"/>
      <c r="CND8" s="58"/>
      <c r="CNE8" s="58"/>
      <c r="CNF8" s="58"/>
      <c r="CNG8" s="58"/>
      <c r="CNH8" s="58"/>
      <c r="CNI8" s="58"/>
      <c r="CNJ8" s="58"/>
      <c r="CNK8" s="58"/>
      <c r="CNL8" s="58"/>
      <c r="CNM8" s="58"/>
      <c r="CNN8" s="58"/>
      <c r="CNO8" s="58"/>
      <c r="CNP8" s="58"/>
      <c r="CNQ8" s="58"/>
      <c r="CNR8" s="58"/>
      <c r="CNS8" s="58"/>
      <c r="CNT8" s="58"/>
      <c r="CNU8" s="58"/>
      <c r="CNV8" s="58"/>
      <c r="CNW8" s="58"/>
      <c r="CNX8" s="58"/>
      <c r="CNY8" s="58"/>
      <c r="CNZ8" s="58"/>
      <c r="COA8" s="58"/>
      <c r="COB8" s="58"/>
      <c r="COC8" s="58"/>
      <c r="COD8" s="58"/>
      <c r="COE8" s="58"/>
      <c r="COF8" s="58"/>
      <c r="COG8" s="58"/>
      <c r="COH8" s="58"/>
      <c r="COI8" s="58"/>
      <c r="COJ8" s="58"/>
      <c r="COK8" s="58"/>
      <c r="COL8" s="58"/>
      <c r="COM8" s="58"/>
      <c r="CON8" s="58"/>
      <c r="COO8" s="58"/>
      <c r="COP8" s="58"/>
      <c r="COQ8" s="58"/>
      <c r="COR8" s="58"/>
      <c r="COS8" s="58"/>
      <c r="COT8" s="58"/>
      <c r="COU8" s="58"/>
      <c r="COV8" s="58"/>
      <c r="COW8" s="58"/>
      <c r="COX8" s="58"/>
      <c r="COY8" s="58"/>
      <c r="COZ8" s="58"/>
      <c r="CPA8" s="58"/>
      <c r="CPB8" s="58"/>
      <c r="CPC8" s="58"/>
      <c r="CPD8" s="58"/>
      <c r="CPE8" s="58"/>
      <c r="CPF8" s="58"/>
      <c r="CPG8" s="58"/>
      <c r="CPH8" s="58"/>
      <c r="CPI8" s="58"/>
      <c r="CPJ8" s="58"/>
      <c r="CPK8" s="58"/>
      <c r="CPL8" s="58"/>
      <c r="CPM8" s="58"/>
      <c r="CPN8" s="58"/>
      <c r="CPO8" s="58"/>
      <c r="CPP8" s="58"/>
      <c r="CPQ8" s="58"/>
      <c r="CPR8" s="58"/>
      <c r="CPS8" s="58"/>
      <c r="CPT8" s="58"/>
      <c r="CPU8" s="58"/>
      <c r="CPV8" s="58"/>
      <c r="CPW8" s="58"/>
      <c r="CPX8" s="58"/>
      <c r="CPY8" s="58"/>
      <c r="CPZ8" s="58"/>
      <c r="CQA8" s="58"/>
      <c r="CQB8" s="58"/>
      <c r="CQC8" s="58"/>
      <c r="CQD8" s="58"/>
      <c r="CQE8" s="58"/>
      <c r="CQF8" s="58"/>
      <c r="CQG8" s="58"/>
      <c r="CQH8" s="58"/>
      <c r="CQI8" s="58"/>
      <c r="CQJ8" s="58"/>
      <c r="CQK8" s="58"/>
      <c r="CQL8" s="58"/>
      <c r="CQM8" s="58"/>
      <c r="CQN8" s="58"/>
      <c r="CQO8" s="58"/>
      <c r="CQP8" s="58"/>
      <c r="CQQ8" s="58"/>
      <c r="CQR8" s="58"/>
      <c r="CQS8" s="58"/>
      <c r="CQT8" s="58"/>
      <c r="CQU8" s="58"/>
      <c r="CQV8" s="58"/>
      <c r="CQW8" s="58"/>
      <c r="CQX8" s="58"/>
      <c r="CQY8" s="58"/>
      <c r="CQZ8" s="58"/>
      <c r="CRA8" s="58"/>
      <c r="CRB8" s="58"/>
      <c r="CRC8" s="58"/>
      <c r="CRD8" s="58"/>
      <c r="CRE8" s="58"/>
      <c r="CRF8" s="58"/>
      <c r="CRG8" s="58"/>
      <c r="CRH8" s="58"/>
      <c r="CRI8" s="58"/>
      <c r="CRJ8" s="58"/>
      <c r="CRK8" s="58"/>
      <c r="CRL8" s="58"/>
      <c r="CRM8" s="58"/>
      <c r="CRN8" s="58"/>
      <c r="CRO8" s="58"/>
      <c r="CRP8" s="58"/>
      <c r="CRQ8" s="58"/>
      <c r="CRR8" s="58"/>
      <c r="CRS8" s="58"/>
      <c r="CRT8" s="58"/>
      <c r="CRU8" s="58"/>
      <c r="CRV8" s="58"/>
      <c r="CRW8" s="58"/>
      <c r="CRX8" s="58"/>
      <c r="CRY8" s="58"/>
      <c r="CRZ8" s="58"/>
      <c r="CSA8" s="58"/>
      <c r="CSB8" s="58"/>
      <c r="CSC8" s="58"/>
      <c r="CSD8" s="58"/>
      <c r="CSE8" s="58"/>
      <c r="CSF8" s="58"/>
      <c r="CSG8" s="58"/>
      <c r="CSH8" s="58"/>
      <c r="CSI8" s="58"/>
      <c r="CSJ8" s="58"/>
      <c r="CSK8" s="58"/>
      <c r="CSL8" s="58"/>
      <c r="CSM8" s="58"/>
      <c r="CSN8" s="58"/>
      <c r="CSO8" s="58"/>
      <c r="CSP8" s="58"/>
      <c r="CSQ8" s="58"/>
      <c r="CSR8" s="58"/>
      <c r="CSS8" s="58"/>
      <c r="CST8" s="58"/>
      <c r="CSU8" s="58"/>
      <c r="CSV8" s="58"/>
      <c r="CSW8" s="58"/>
      <c r="CSX8" s="58"/>
      <c r="CSY8" s="58"/>
      <c r="CSZ8" s="58"/>
      <c r="CTA8" s="58"/>
      <c r="CTB8" s="58"/>
      <c r="CTC8" s="58"/>
      <c r="CTD8" s="58"/>
      <c r="CTE8" s="58"/>
      <c r="CTF8" s="58"/>
      <c r="CTG8" s="58"/>
      <c r="CTH8" s="58"/>
      <c r="CTI8" s="58"/>
      <c r="CTJ8" s="58"/>
      <c r="CTK8" s="58"/>
      <c r="CTL8" s="58"/>
      <c r="CTM8" s="58"/>
      <c r="CTN8" s="58"/>
      <c r="CTO8" s="58"/>
      <c r="CTP8" s="58"/>
      <c r="CTQ8" s="58"/>
      <c r="CTR8" s="58"/>
      <c r="CTS8" s="58"/>
      <c r="CTT8" s="58"/>
      <c r="CTU8" s="58"/>
      <c r="CTV8" s="58"/>
      <c r="CTW8" s="58"/>
      <c r="CTX8" s="58"/>
      <c r="CTY8" s="58"/>
      <c r="CTZ8" s="58"/>
      <c r="CUA8" s="58"/>
      <c r="CUB8" s="58"/>
      <c r="CUC8" s="58"/>
      <c r="CUD8" s="58"/>
      <c r="CUE8" s="58"/>
      <c r="CUF8" s="58"/>
      <c r="CUG8" s="58"/>
      <c r="CUH8" s="58"/>
      <c r="CUI8" s="58"/>
      <c r="CUJ8" s="58"/>
      <c r="CUK8" s="58"/>
      <c r="CUL8" s="58"/>
      <c r="CUM8" s="58"/>
      <c r="CUN8" s="58"/>
      <c r="CUO8" s="58"/>
      <c r="CUP8" s="58"/>
      <c r="CUQ8" s="58"/>
      <c r="CUR8" s="58"/>
      <c r="CUS8" s="58"/>
      <c r="CUT8" s="58"/>
      <c r="CUU8" s="58"/>
      <c r="CUV8" s="58"/>
      <c r="CUW8" s="58"/>
      <c r="CUX8" s="58"/>
      <c r="CUY8" s="58"/>
      <c r="CUZ8" s="58"/>
      <c r="CVA8" s="58"/>
      <c r="CVB8" s="58"/>
      <c r="CVC8" s="58"/>
      <c r="CVD8" s="58"/>
      <c r="CVE8" s="58"/>
      <c r="CVF8" s="58"/>
      <c r="CVG8" s="58"/>
      <c r="CVH8" s="58"/>
      <c r="CVI8" s="58"/>
      <c r="CVJ8" s="58"/>
      <c r="CVK8" s="58"/>
      <c r="CVL8" s="58"/>
      <c r="CVM8" s="58"/>
      <c r="CVN8" s="58"/>
      <c r="CVO8" s="58"/>
      <c r="CVP8" s="58"/>
      <c r="CVQ8" s="58"/>
      <c r="CVR8" s="58"/>
      <c r="CVS8" s="58"/>
      <c r="CVT8" s="58"/>
      <c r="CVU8" s="58"/>
      <c r="CVV8" s="58"/>
      <c r="CVW8" s="58"/>
      <c r="CVX8" s="58"/>
      <c r="CVY8" s="58"/>
      <c r="CVZ8" s="58"/>
      <c r="CWA8" s="58"/>
      <c r="CWB8" s="58"/>
      <c r="CWC8" s="58"/>
      <c r="CWD8" s="58"/>
      <c r="CWE8" s="58"/>
      <c r="CWF8" s="58"/>
      <c r="CWG8" s="58"/>
      <c r="CWH8" s="58"/>
      <c r="CWI8" s="58"/>
      <c r="CWJ8" s="58"/>
      <c r="CWK8" s="58"/>
      <c r="CWL8" s="58"/>
      <c r="CWM8" s="58"/>
      <c r="CWN8" s="58"/>
      <c r="CWO8" s="58"/>
      <c r="CWP8" s="58"/>
      <c r="CWQ8" s="58"/>
      <c r="CWR8" s="58"/>
      <c r="CWS8" s="58"/>
      <c r="CWT8" s="58"/>
      <c r="CWU8" s="58"/>
      <c r="CWV8" s="58"/>
      <c r="CWW8" s="58"/>
      <c r="CWX8" s="58"/>
      <c r="CWY8" s="58"/>
      <c r="CWZ8" s="58"/>
      <c r="CXA8" s="58"/>
      <c r="CXB8" s="58"/>
      <c r="CXC8" s="58"/>
      <c r="CXD8" s="58"/>
      <c r="CXE8" s="58"/>
      <c r="CXF8" s="58"/>
      <c r="CXG8" s="58"/>
      <c r="CXH8" s="58"/>
      <c r="CXI8" s="58"/>
      <c r="CXJ8" s="58"/>
      <c r="CXK8" s="58"/>
      <c r="CXL8" s="58"/>
      <c r="CXM8" s="58"/>
      <c r="CXN8" s="58"/>
      <c r="CXO8" s="58"/>
      <c r="CXP8" s="58"/>
      <c r="CXQ8" s="58"/>
      <c r="CXR8" s="58"/>
      <c r="CXS8" s="58"/>
      <c r="CXT8" s="58"/>
      <c r="CXU8" s="58"/>
      <c r="CXV8" s="58"/>
      <c r="CXW8" s="58"/>
      <c r="CXX8" s="58"/>
      <c r="CXY8" s="58"/>
      <c r="CXZ8" s="58"/>
      <c r="CYA8" s="58"/>
      <c r="CYB8" s="58"/>
      <c r="CYC8" s="58"/>
      <c r="CYD8" s="58"/>
      <c r="CYE8" s="58"/>
      <c r="CYF8" s="58"/>
      <c r="CYG8" s="58"/>
      <c r="CYH8" s="58"/>
      <c r="CYI8" s="58"/>
      <c r="CYJ8" s="58"/>
      <c r="CYK8" s="58"/>
      <c r="CYL8" s="58"/>
      <c r="CYM8" s="58"/>
      <c r="CYN8" s="58"/>
      <c r="CYO8" s="58"/>
      <c r="CYP8" s="58"/>
      <c r="CYQ8" s="58"/>
      <c r="CYR8" s="58"/>
      <c r="CYS8" s="58"/>
      <c r="CYT8" s="58"/>
      <c r="CYU8" s="58"/>
      <c r="CYV8" s="58"/>
      <c r="CYW8" s="58"/>
      <c r="CYX8" s="58"/>
      <c r="CYY8" s="58"/>
      <c r="CYZ8" s="58"/>
      <c r="CZA8" s="58"/>
      <c r="CZB8" s="58"/>
      <c r="CZC8" s="58"/>
      <c r="CZD8" s="58"/>
      <c r="CZE8" s="58"/>
      <c r="CZF8" s="58"/>
      <c r="CZG8" s="58"/>
      <c r="CZH8" s="58"/>
      <c r="CZI8" s="58"/>
      <c r="CZJ8" s="58"/>
      <c r="CZK8" s="58"/>
      <c r="CZL8" s="58"/>
      <c r="CZM8" s="58"/>
      <c r="CZN8" s="58"/>
      <c r="CZO8" s="58"/>
      <c r="CZP8" s="58"/>
      <c r="CZQ8" s="58"/>
      <c r="CZR8" s="58"/>
      <c r="CZS8" s="58"/>
      <c r="CZT8" s="58"/>
      <c r="CZU8" s="58"/>
      <c r="CZV8" s="58"/>
      <c r="CZW8" s="58"/>
      <c r="CZX8" s="58"/>
      <c r="CZY8" s="58"/>
      <c r="CZZ8" s="58"/>
      <c r="DAA8" s="58"/>
      <c r="DAB8" s="58"/>
      <c r="DAC8" s="58"/>
      <c r="DAD8" s="58"/>
      <c r="DAE8" s="58"/>
      <c r="DAF8" s="58"/>
      <c r="DAG8" s="58"/>
      <c r="DAH8" s="58"/>
      <c r="DAI8" s="58"/>
      <c r="DAJ8" s="58"/>
      <c r="DAK8" s="58"/>
      <c r="DAL8" s="58"/>
      <c r="DAM8" s="58"/>
      <c r="DAN8" s="58"/>
      <c r="DAO8" s="58"/>
      <c r="DAP8" s="58"/>
      <c r="DAQ8" s="58"/>
      <c r="DAR8" s="58"/>
      <c r="DAS8" s="58"/>
      <c r="DAT8" s="58"/>
      <c r="DAU8" s="58"/>
      <c r="DAV8" s="58"/>
      <c r="DAW8" s="58"/>
      <c r="DAX8" s="58"/>
      <c r="DAY8" s="58"/>
      <c r="DAZ8" s="58"/>
      <c r="DBA8" s="58"/>
      <c r="DBB8" s="58"/>
      <c r="DBC8" s="58"/>
      <c r="DBD8" s="58"/>
      <c r="DBE8" s="58"/>
      <c r="DBF8" s="58"/>
      <c r="DBG8" s="58"/>
      <c r="DBH8" s="58"/>
      <c r="DBI8" s="58"/>
      <c r="DBJ8" s="58"/>
      <c r="DBK8" s="58"/>
      <c r="DBL8" s="58"/>
      <c r="DBM8" s="58"/>
      <c r="DBN8" s="58"/>
      <c r="DBO8" s="58"/>
      <c r="DBP8" s="58"/>
      <c r="DBQ8" s="58"/>
      <c r="DBR8" s="58"/>
      <c r="DBS8" s="58"/>
      <c r="DBT8" s="58"/>
      <c r="DBU8" s="58"/>
      <c r="DBV8" s="58"/>
      <c r="DBW8" s="58"/>
      <c r="DBX8" s="58"/>
      <c r="DBY8" s="58"/>
      <c r="DBZ8" s="58"/>
      <c r="DCA8" s="58"/>
      <c r="DCB8" s="58"/>
      <c r="DCC8" s="58"/>
      <c r="DCD8" s="58"/>
      <c r="DCE8" s="58"/>
      <c r="DCF8" s="58"/>
      <c r="DCG8" s="58"/>
      <c r="DCH8" s="58"/>
      <c r="DCI8" s="58"/>
      <c r="DCJ8" s="58"/>
      <c r="DCK8" s="58"/>
      <c r="DCL8" s="58"/>
      <c r="DCM8" s="58"/>
      <c r="DCN8" s="58"/>
      <c r="DCO8" s="58"/>
      <c r="DCP8" s="58"/>
      <c r="DCQ8" s="58"/>
      <c r="DCR8" s="58"/>
      <c r="DCS8" s="58"/>
      <c r="DCT8" s="58"/>
      <c r="DCU8" s="58"/>
      <c r="DCV8" s="58"/>
      <c r="DCW8" s="58"/>
      <c r="DCX8" s="58"/>
      <c r="DCY8" s="58"/>
      <c r="DCZ8" s="58"/>
      <c r="DDA8" s="58"/>
      <c r="DDB8" s="58"/>
      <c r="DDC8" s="58"/>
      <c r="DDD8" s="58"/>
      <c r="DDE8" s="58"/>
      <c r="DDF8" s="58"/>
      <c r="DDG8" s="58"/>
      <c r="DDH8" s="58"/>
      <c r="DDI8" s="58"/>
      <c r="DDJ8" s="58"/>
      <c r="DDK8" s="58"/>
      <c r="DDL8" s="58"/>
      <c r="DDM8" s="58"/>
      <c r="DDN8" s="58"/>
      <c r="DDO8" s="58"/>
      <c r="DDP8" s="58"/>
      <c r="DDQ8" s="58"/>
      <c r="DDR8" s="58"/>
      <c r="DDS8" s="58"/>
      <c r="DDT8" s="58"/>
      <c r="DDU8" s="58"/>
      <c r="DDV8" s="58"/>
      <c r="DDW8" s="58"/>
      <c r="DDX8" s="58"/>
      <c r="DDY8" s="58"/>
      <c r="DDZ8" s="58"/>
      <c r="DEA8" s="58"/>
      <c r="DEB8" s="58"/>
      <c r="DEC8" s="58"/>
      <c r="DED8" s="58"/>
      <c r="DEE8" s="58"/>
      <c r="DEF8" s="58"/>
      <c r="DEG8" s="58"/>
      <c r="DEH8" s="58"/>
      <c r="DEI8" s="58"/>
      <c r="DEJ8" s="58"/>
      <c r="DEK8" s="58"/>
      <c r="DEL8" s="58"/>
      <c r="DEM8" s="58"/>
      <c r="DEN8" s="58"/>
      <c r="DEO8" s="58"/>
      <c r="DEP8" s="58"/>
      <c r="DEQ8" s="58"/>
      <c r="DER8" s="58"/>
      <c r="DES8" s="58"/>
      <c r="DET8" s="58"/>
      <c r="DEU8" s="58"/>
      <c r="DEV8" s="58"/>
      <c r="DEW8" s="58"/>
      <c r="DEX8" s="58"/>
      <c r="DEY8" s="58"/>
      <c r="DEZ8" s="58"/>
      <c r="DFA8" s="58"/>
      <c r="DFB8" s="58"/>
      <c r="DFC8" s="58"/>
      <c r="DFD8" s="58"/>
      <c r="DFE8" s="58"/>
      <c r="DFF8" s="58"/>
      <c r="DFG8" s="58"/>
      <c r="DFH8" s="58"/>
      <c r="DFI8" s="58"/>
      <c r="DFJ8" s="58"/>
      <c r="DFK8" s="58"/>
      <c r="DFL8" s="58"/>
      <c r="DFM8" s="58"/>
      <c r="DFN8" s="58"/>
      <c r="DFO8" s="58"/>
      <c r="DFP8" s="58"/>
      <c r="DFQ8" s="58"/>
      <c r="DFR8" s="58"/>
      <c r="DFS8" s="58"/>
      <c r="DFT8" s="58"/>
      <c r="DFU8" s="58"/>
      <c r="DFV8" s="58"/>
      <c r="DFW8" s="58"/>
      <c r="DFX8" s="58"/>
      <c r="DFY8" s="58"/>
      <c r="DFZ8" s="58"/>
      <c r="DGA8" s="58"/>
      <c r="DGB8" s="58"/>
      <c r="DGC8" s="58"/>
      <c r="DGD8" s="58"/>
      <c r="DGE8" s="58"/>
      <c r="DGF8" s="58"/>
      <c r="DGG8" s="58"/>
      <c r="DGH8" s="58"/>
      <c r="DGI8" s="58"/>
      <c r="DGJ8" s="58"/>
      <c r="DGK8" s="58"/>
      <c r="DGL8" s="58"/>
      <c r="DGM8" s="58"/>
      <c r="DGN8" s="58"/>
      <c r="DGO8" s="58"/>
      <c r="DGP8" s="58"/>
      <c r="DGQ8" s="58"/>
      <c r="DGR8" s="58"/>
      <c r="DGS8" s="58"/>
      <c r="DGT8" s="58"/>
      <c r="DGU8" s="58"/>
      <c r="DGV8" s="58"/>
      <c r="DGW8" s="58"/>
      <c r="DGX8" s="58"/>
      <c r="DGY8" s="58"/>
      <c r="DGZ8" s="58"/>
      <c r="DHA8" s="58"/>
      <c r="DHB8" s="58"/>
      <c r="DHC8" s="58"/>
      <c r="DHD8" s="58"/>
      <c r="DHE8" s="58"/>
      <c r="DHF8" s="58"/>
      <c r="DHG8" s="58"/>
      <c r="DHH8" s="58"/>
      <c r="DHI8" s="58"/>
      <c r="DHJ8" s="58"/>
      <c r="DHK8" s="58"/>
      <c r="DHL8" s="58"/>
      <c r="DHM8" s="58"/>
      <c r="DHN8" s="58"/>
      <c r="DHO8" s="58"/>
      <c r="DHP8" s="58"/>
      <c r="DHQ8" s="58"/>
      <c r="DHR8" s="58"/>
      <c r="DHS8" s="58"/>
      <c r="DHT8" s="58"/>
      <c r="DHU8" s="58"/>
      <c r="DHV8" s="58"/>
      <c r="DHW8" s="58"/>
      <c r="DHX8" s="58"/>
      <c r="DHY8" s="58"/>
      <c r="DHZ8" s="58"/>
      <c r="DIA8" s="58"/>
      <c r="DIB8" s="58"/>
      <c r="DIC8" s="58"/>
      <c r="DID8" s="58"/>
      <c r="DIE8" s="58"/>
      <c r="DIF8" s="58"/>
      <c r="DIG8" s="58"/>
      <c r="DIH8" s="58"/>
      <c r="DII8" s="58"/>
      <c r="DIJ8" s="58"/>
      <c r="DIK8" s="58"/>
      <c r="DIL8" s="58"/>
      <c r="DIM8" s="58"/>
      <c r="DIN8" s="58"/>
      <c r="DIO8" s="58"/>
      <c r="DIP8" s="58"/>
      <c r="DIQ8" s="58"/>
      <c r="DIR8" s="58"/>
      <c r="DIS8" s="58"/>
      <c r="DIT8" s="58"/>
      <c r="DIU8" s="58"/>
      <c r="DIV8" s="58"/>
      <c r="DIW8" s="58"/>
      <c r="DIX8" s="58"/>
      <c r="DIY8" s="58"/>
      <c r="DIZ8" s="58"/>
      <c r="DJA8" s="58"/>
      <c r="DJB8" s="58"/>
      <c r="DJC8" s="58"/>
      <c r="DJD8" s="58"/>
      <c r="DJE8" s="58"/>
      <c r="DJF8" s="58"/>
      <c r="DJG8" s="58"/>
      <c r="DJH8" s="58"/>
      <c r="DJI8" s="58"/>
      <c r="DJJ8" s="58"/>
      <c r="DJK8" s="58"/>
      <c r="DJL8" s="58"/>
      <c r="DJM8" s="58"/>
      <c r="DJN8" s="58"/>
      <c r="DJO8" s="58"/>
      <c r="DJP8" s="58"/>
      <c r="DJQ8" s="58"/>
      <c r="DJR8" s="58"/>
      <c r="DJS8" s="58"/>
      <c r="DJT8" s="58"/>
      <c r="DJU8" s="58"/>
      <c r="DJV8" s="58"/>
      <c r="DJW8" s="58"/>
      <c r="DJX8" s="58"/>
      <c r="DJY8" s="58"/>
      <c r="DJZ8" s="58"/>
      <c r="DKA8" s="58"/>
      <c r="DKB8" s="58"/>
      <c r="DKC8" s="58"/>
      <c r="DKD8" s="58"/>
      <c r="DKE8" s="58"/>
      <c r="DKF8" s="58"/>
      <c r="DKG8" s="58"/>
      <c r="DKH8" s="58"/>
      <c r="DKI8" s="58"/>
      <c r="DKJ8" s="58"/>
      <c r="DKK8" s="58"/>
      <c r="DKL8" s="58"/>
      <c r="DKM8" s="58"/>
      <c r="DKN8" s="58"/>
      <c r="DKO8" s="58"/>
      <c r="DKP8" s="58"/>
      <c r="DKQ8" s="58"/>
      <c r="DKR8" s="58"/>
      <c r="DKS8" s="58"/>
      <c r="DKT8" s="58"/>
      <c r="DKU8" s="58"/>
      <c r="DKV8" s="58"/>
      <c r="DKW8" s="58"/>
      <c r="DKX8" s="58"/>
      <c r="DKY8" s="58"/>
      <c r="DKZ8" s="58"/>
      <c r="DLA8" s="58"/>
      <c r="DLB8" s="58"/>
      <c r="DLC8" s="58"/>
      <c r="DLD8" s="58"/>
      <c r="DLE8" s="58"/>
      <c r="DLF8" s="58"/>
      <c r="DLG8" s="58"/>
      <c r="DLH8" s="58"/>
      <c r="DLI8" s="58"/>
      <c r="DLJ8" s="58"/>
      <c r="DLK8" s="58"/>
      <c r="DLL8" s="58"/>
      <c r="DLM8" s="58"/>
      <c r="DLN8" s="58"/>
      <c r="DLO8" s="58"/>
      <c r="DLP8" s="58"/>
      <c r="DLQ8" s="58"/>
      <c r="DLR8" s="58"/>
      <c r="DLS8" s="58"/>
      <c r="DLT8" s="58"/>
      <c r="DLU8" s="58"/>
      <c r="DLV8" s="58"/>
      <c r="DLW8" s="58"/>
      <c r="DLX8" s="58"/>
      <c r="DLY8" s="58"/>
      <c r="DLZ8" s="58"/>
      <c r="DMA8" s="58"/>
      <c r="DMB8" s="58"/>
      <c r="DMC8" s="58"/>
      <c r="DMD8" s="58"/>
      <c r="DME8" s="58"/>
      <c r="DMF8" s="58"/>
      <c r="DMG8" s="58"/>
      <c r="DMH8" s="58"/>
      <c r="DMI8" s="58"/>
      <c r="DMJ8" s="58"/>
      <c r="DMK8" s="58"/>
      <c r="DML8" s="58"/>
      <c r="DMM8" s="58"/>
      <c r="DMN8" s="58"/>
      <c r="DMO8" s="58"/>
      <c r="DMP8" s="58"/>
      <c r="DMQ8" s="58"/>
      <c r="DMR8" s="58"/>
      <c r="DMS8" s="58"/>
      <c r="DMT8" s="58"/>
      <c r="DMU8" s="58"/>
      <c r="DMV8" s="58"/>
      <c r="DMW8" s="58"/>
      <c r="DMX8" s="58"/>
      <c r="DMY8" s="58"/>
      <c r="DMZ8" s="58"/>
      <c r="DNA8" s="58"/>
      <c r="DNB8" s="58"/>
      <c r="DNC8" s="58"/>
      <c r="DND8" s="58"/>
      <c r="DNE8" s="58"/>
      <c r="DNF8" s="58"/>
      <c r="DNG8" s="58"/>
      <c r="DNH8" s="58"/>
      <c r="DNI8" s="58"/>
      <c r="DNJ8" s="58"/>
      <c r="DNK8" s="58"/>
      <c r="DNL8" s="58"/>
      <c r="DNM8" s="58"/>
      <c r="DNN8" s="58"/>
      <c r="DNO8" s="58"/>
      <c r="DNP8" s="58"/>
      <c r="DNQ8" s="58"/>
      <c r="DNR8" s="58"/>
      <c r="DNS8" s="58"/>
      <c r="DNT8" s="58"/>
      <c r="DNU8" s="58"/>
      <c r="DNV8" s="58"/>
      <c r="DNW8" s="58"/>
      <c r="DNX8" s="58"/>
      <c r="DNY8" s="58"/>
      <c r="DNZ8" s="58"/>
      <c r="DOA8" s="58"/>
      <c r="DOB8" s="58"/>
      <c r="DOC8" s="58"/>
      <c r="DOD8" s="58"/>
      <c r="DOE8" s="58"/>
      <c r="DOF8" s="58"/>
      <c r="DOG8" s="58"/>
      <c r="DOH8" s="58"/>
      <c r="DOI8" s="58"/>
      <c r="DOJ8" s="58"/>
      <c r="DOK8" s="58"/>
      <c r="DOL8" s="58"/>
      <c r="DOM8" s="58"/>
      <c r="DON8" s="58"/>
      <c r="DOO8" s="58"/>
      <c r="DOP8" s="58"/>
      <c r="DOQ8" s="58"/>
      <c r="DOR8" s="58"/>
      <c r="DOS8" s="58"/>
      <c r="DOT8" s="58"/>
      <c r="DOU8" s="58"/>
      <c r="DOV8" s="58"/>
      <c r="DOW8" s="58"/>
      <c r="DOX8" s="58"/>
      <c r="DOY8" s="58"/>
      <c r="DOZ8" s="58"/>
      <c r="DPA8" s="58"/>
      <c r="DPB8" s="58"/>
      <c r="DPC8" s="58"/>
      <c r="DPD8" s="58"/>
      <c r="DPE8" s="58"/>
      <c r="DPF8" s="58"/>
      <c r="DPG8" s="58"/>
      <c r="DPH8" s="58"/>
      <c r="DPI8" s="58"/>
      <c r="DPJ8" s="58"/>
      <c r="DPK8" s="58"/>
      <c r="DPL8" s="58"/>
      <c r="DPM8" s="58"/>
      <c r="DPN8" s="58"/>
      <c r="DPO8" s="58"/>
      <c r="DPP8" s="58"/>
      <c r="DPQ8" s="58"/>
      <c r="DPR8" s="58"/>
      <c r="DPS8" s="58"/>
      <c r="DPT8" s="58"/>
      <c r="DPU8" s="58"/>
      <c r="DPV8" s="58"/>
      <c r="DPW8" s="58"/>
      <c r="DPX8" s="58"/>
      <c r="DPY8" s="58"/>
      <c r="DPZ8" s="58"/>
      <c r="DQA8" s="58"/>
      <c r="DQB8" s="58"/>
      <c r="DQC8" s="58"/>
      <c r="DQD8" s="58"/>
      <c r="DQE8" s="58"/>
      <c r="DQF8" s="58"/>
      <c r="DQG8" s="58"/>
      <c r="DQH8" s="58"/>
      <c r="DQI8" s="58"/>
      <c r="DQJ8" s="58"/>
      <c r="DQK8" s="58"/>
      <c r="DQL8" s="58"/>
      <c r="DQM8" s="58"/>
      <c r="DQN8" s="58"/>
      <c r="DQO8" s="58"/>
      <c r="DQP8" s="58"/>
      <c r="DQQ8" s="58"/>
      <c r="DQR8" s="58"/>
      <c r="DQS8" s="58"/>
      <c r="DQT8" s="58"/>
      <c r="DQU8" s="58"/>
      <c r="DQV8" s="58"/>
      <c r="DQW8" s="58"/>
      <c r="DQX8" s="58"/>
      <c r="DQY8" s="58"/>
      <c r="DQZ8" s="58"/>
      <c r="DRA8" s="58"/>
      <c r="DRB8" s="58"/>
      <c r="DRC8" s="58"/>
      <c r="DRD8" s="58"/>
      <c r="DRE8" s="58"/>
      <c r="DRF8" s="58"/>
      <c r="DRG8" s="58"/>
      <c r="DRH8" s="58"/>
      <c r="DRI8" s="58"/>
      <c r="DRJ8" s="58"/>
      <c r="DRK8" s="58"/>
      <c r="DRL8" s="58"/>
      <c r="DRM8" s="58"/>
      <c r="DRN8" s="58"/>
      <c r="DRO8" s="58"/>
      <c r="DRP8" s="58"/>
      <c r="DRQ8" s="58"/>
      <c r="DRR8" s="58"/>
      <c r="DRS8" s="58"/>
      <c r="DRT8" s="58"/>
      <c r="DRU8" s="58"/>
      <c r="DRV8" s="58"/>
      <c r="DRW8" s="58"/>
      <c r="DRX8" s="58"/>
      <c r="DRY8" s="58"/>
      <c r="DRZ8" s="58"/>
      <c r="DSA8" s="58"/>
      <c r="DSB8" s="58"/>
      <c r="DSC8" s="58"/>
      <c r="DSD8" s="58"/>
      <c r="DSE8" s="58"/>
      <c r="DSF8" s="58"/>
      <c r="DSG8" s="58"/>
      <c r="DSH8" s="58"/>
      <c r="DSI8" s="58"/>
      <c r="DSJ8" s="58"/>
      <c r="DSK8" s="58"/>
      <c r="DSL8" s="58"/>
      <c r="DSM8" s="58"/>
      <c r="DSN8" s="58"/>
      <c r="DSO8" s="58"/>
      <c r="DSP8" s="58"/>
      <c r="DSQ8" s="58"/>
      <c r="DSR8" s="58"/>
      <c r="DSS8" s="58"/>
      <c r="DST8" s="58"/>
      <c r="DSU8" s="58"/>
      <c r="DSV8" s="58"/>
      <c r="DSW8" s="58"/>
      <c r="DSX8" s="58"/>
      <c r="DSY8" s="58"/>
      <c r="DSZ8" s="58"/>
      <c r="DTA8" s="58"/>
      <c r="DTB8" s="58"/>
      <c r="DTC8" s="58"/>
      <c r="DTD8" s="58"/>
      <c r="DTE8" s="58"/>
      <c r="DTF8" s="58"/>
      <c r="DTG8" s="58"/>
      <c r="DTH8" s="58"/>
      <c r="DTI8" s="58"/>
      <c r="DTJ8" s="58"/>
      <c r="DTK8" s="58"/>
      <c r="DTL8" s="58"/>
      <c r="DTM8" s="58"/>
      <c r="DTN8" s="58"/>
      <c r="DTO8" s="58"/>
      <c r="DTP8" s="58"/>
      <c r="DTQ8" s="58"/>
      <c r="DTR8" s="58"/>
      <c r="DTS8" s="58"/>
      <c r="DTT8" s="58"/>
      <c r="DTU8" s="58"/>
      <c r="DTV8" s="58"/>
      <c r="DTW8" s="58"/>
      <c r="DTX8" s="58"/>
      <c r="DTY8" s="58"/>
      <c r="DTZ8" s="58"/>
      <c r="DUA8" s="58"/>
      <c r="DUB8" s="58"/>
      <c r="DUC8" s="58"/>
      <c r="DUD8" s="58"/>
      <c r="DUE8" s="58"/>
      <c r="DUF8" s="58"/>
      <c r="DUG8" s="58"/>
      <c r="DUH8" s="58"/>
      <c r="DUI8" s="58"/>
      <c r="DUJ8" s="58"/>
      <c r="DUK8" s="58"/>
      <c r="DUL8" s="58"/>
      <c r="DUM8" s="58"/>
      <c r="DUN8" s="58"/>
      <c r="DUO8" s="58"/>
      <c r="DUP8" s="58"/>
      <c r="DUQ8" s="58"/>
      <c r="DUR8" s="58"/>
      <c r="DUS8" s="58"/>
      <c r="DUT8" s="58"/>
      <c r="DUU8" s="58"/>
      <c r="DUV8" s="58"/>
      <c r="DUW8" s="58"/>
      <c r="DUX8" s="58"/>
      <c r="DUY8" s="58"/>
      <c r="DUZ8" s="58"/>
      <c r="DVA8" s="58"/>
      <c r="DVB8" s="58"/>
      <c r="DVC8" s="58"/>
      <c r="DVD8" s="58"/>
      <c r="DVE8" s="58"/>
      <c r="DVF8" s="58"/>
      <c r="DVG8" s="58"/>
      <c r="DVH8" s="58"/>
      <c r="DVI8" s="58"/>
      <c r="DVJ8" s="58"/>
      <c r="DVK8" s="58"/>
      <c r="DVL8" s="58"/>
      <c r="DVM8" s="58"/>
      <c r="DVN8" s="58"/>
      <c r="DVO8" s="58"/>
      <c r="DVP8" s="58"/>
      <c r="DVQ8" s="58"/>
      <c r="DVR8" s="58"/>
      <c r="DVS8" s="58"/>
      <c r="DVT8" s="58"/>
      <c r="DVU8" s="58"/>
      <c r="DVV8" s="58"/>
      <c r="DVW8" s="58"/>
      <c r="DVX8" s="58"/>
      <c r="DVY8" s="58"/>
      <c r="DVZ8" s="58"/>
      <c r="DWA8" s="58"/>
      <c r="DWB8" s="58"/>
      <c r="DWC8" s="58"/>
      <c r="DWD8" s="58"/>
      <c r="DWE8" s="58"/>
      <c r="DWF8" s="58"/>
      <c r="DWG8" s="58"/>
      <c r="DWH8" s="58"/>
      <c r="DWI8" s="58"/>
      <c r="DWJ8" s="58"/>
      <c r="DWK8" s="58"/>
      <c r="DWL8" s="58"/>
      <c r="DWM8" s="58"/>
      <c r="DWN8" s="58"/>
      <c r="DWO8" s="58"/>
      <c r="DWP8" s="58"/>
      <c r="DWQ8" s="58"/>
      <c r="DWR8" s="58"/>
      <c r="DWS8" s="58"/>
      <c r="DWT8" s="58"/>
      <c r="DWU8" s="58"/>
      <c r="DWV8" s="58"/>
      <c r="DWW8" s="58"/>
      <c r="DWX8" s="58"/>
      <c r="DWY8" s="58"/>
      <c r="DWZ8" s="58"/>
      <c r="DXA8" s="58"/>
      <c r="DXB8" s="58"/>
      <c r="DXC8" s="58"/>
      <c r="DXD8" s="58"/>
      <c r="DXE8" s="58"/>
      <c r="DXF8" s="58"/>
      <c r="DXG8" s="58"/>
      <c r="DXH8" s="58"/>
      <c r="DXI8" s="58"/>
      <c r="DXJ8" s="58"/>
      <c r="DXK8" s="58"/>
      <c r="DXL8" s="58"/>
      <c r="DXM8" s="58"/>
      <c r="DXN8" s="58"/>
      <c r="DXO8" s="58"/>
      <c r="DXP8" s="58"/>
      <c r="DXQ8" s="58"/>
      <c r="DXR8" s="58"/>
      <c r="DXS8" s="58"/>
      <c r="DXT8" s="58"/>
      <c r="DXU8" s="58"/>
      <c r="DXV8" s="58"/>
      <c r="DXW8" s="58"/>
      <c r="DXX8" s="58"/>
      <c r="DXY8" s="58"/>
      <c r="DXZ8" s="58"/>
      <c r="DYA8" s="58"/>
      <c r="DYB8" s="58"/>
      <c r="DYC8" s="58"/>
      <c r="DYD8" s="58"/>
      <c r="DYE8" s="58"/>
      <c r="DYF8" s="58"/>
      <c r="DYG8" s="58"/>
      <c r="DYH8" s="58"/>
      <c r="DYI8" s="58"/>
      <c r="DYJ8" s="58"/>
      <c r="DYK8" s="58"/>
      <c r="DYL8" s="58"/>
      <c r="DYM8" s="58"/>
      <c r="DYN8" s="58"/>
      <c r="DYO8" s="58"/>
      <c r="DYP8" s="58"/>
      <c r="DYQ8" s="58"/>
      <c r="DYR8" s="58"/>
      <c r="DYS8" s="58"/>
      <c r="DYT8" s="58"/>
      <c r="DYU8" s="58"/>
      <c r="DYV8" s="58"/>
      <c r="DYW8" s="58"/>
      <c r="DYX8" s="58"/>
      <c r="DYY8" s="58"/>
      <c r="DYZ8" s="58"/>
      <c r="DZA8" s="58"/>
      <c r="DZB8" s="58"/>
      <c r="DZC8" s="58"/>
      <c r="DZD8" s="58"/>
      <c r="DZE8" s="58"/>
      <c r="DZF8" s="58"/>
      <c r="DZG8" s="58"/>
      <c r="DZH8" s="58"/>
      <c r="DZI8" s="58"/>
      <c r="DZJ8" s="58"/>
      <c r="DZK8" s="58"/>
      <c r="DZL8" s="58"/>
      <c r="DZM8" s="58"/>
      <c r="DZN8" s="58"/>
      <c r="DZO8" s="58"/>
      <c r="DZP8" s="58"/>
      <c r="DZQ8" s="58"/>
      <c r="DZR8" s="58"/>
      <c r="DZS8" s="58"/>
      <c r="DZT8" s="58"/>
      <c r="DZU8" s="58"/>
      <c r="DZV8" s="58"/>
      <c r="DZW8" s="58"/>
      <c r="DZX8" s="58"/>
      <c r="DZY8" s="58"/>
      <c r="DZZ8" s="58"/>
      <c r="EAA8" s="58"/>
      <c r="EAB8" s="58"/>
      <c r="EAC8" s="58"/>
      <c r="EAD8" s="58"/>
      <c r="EAE8" s="58"/>
      <c r="EAF8" s="58"/>
      <c r="EAG8" s="58"/>
      <c r="EAH8" s="58"/>
      <c r="EAI8" s="58"/>
      <c r="EAJ8" s="58"/>
      <c r="EAK8" s="58"/>
      <c r="EAL8" s="58"/>
      <c r="EAM8" s="58"/>
      <c r="EAN8" s="58"/>
      <c r="EAO8" s="58"/>
      <c r="EAP8" s="58"/>
      <c r="EAQ8" s="58"/>
      <c r="EAR8" s="58"/>
      <c r="EAS8" s="58"/>
      <c r="EAT8" s="58"/>
      <c r="EAU8" s="58"/>
      <c r="EAV8" s="58"/>
      <c r="EAW8" s="58"/>
      <c r="EAX8" s="58"/>
      <c r="EAY8" s="58"/>
      <c r="EAZ8" s="58"/>
      <c r="EBA8" s="58"/>
      <c r="EBB8" s="58"/>
      <c r="EBC8" s="58"/>
      <c r="EBD8" s="58"/>
      <c r="EBE8" s="58"/>
      <c r="EBF8" s="58"/>
      <c r="EBG8" s="58"/>
      <c r="EBH8" s="58"/>
      <c r="EBI8" s="58"/>
      <c r="EBJ8" s="58"/>
      <c r="EBK8" s="58"/>
      <c r="EBL8" s="58"/>
      <c r="EBM8" s="58"/>
      <c r="EBN8" s="58"/>
      <c r="EBO8" s="58"/>
      <c r="EBP8" s="58"/>
      <c r="EBQ8" s="58"/>
      <c r="EBR8" s="58"/>
      <c r="EBS8" s="58"/>
      <c r="EBT8" s="58"/>
      <c r="EBU8" s="58"/>
      <c r="EBV8" s="58"/>
      <c r="EBW8" s="58"/>
      <c r="EBX8" s="58"/>
      <c r="EBY8" s="58"/>
      <c r="EBZ8" s="58"/>
      <c r="ECA8" s="58"/>
      <c r="ECB8" s="58"/>
      <c r="ECC8" s="58"/>
      <c r="ECD8" s="58"/>
      <c r="ECE8" s="58"/>
      <c r="ECF8" s="58"/>
      <c r="ECG8" s="58"/>
      <c r="ECH8" s="58"/>
      <c r="ECI8" s="58"/>
      <c r="ECJ8" s="58"/>
      <c r="ECK8" s="58"/>
      <c r="ECL8" s="58"/>
      <c r="ECM8" s="58"/>
      <c r="ECN8" s="58"/>
      <c r="ECO8" s="58"/>
      <c r="ECP8" s="58"/>
      <c r="ECQ8" s="58"/>
      <c r="ECR8" s="58"/>
      <c r="ECS8" s="58"/>
      <c r="ECT8" s="58"/>
      <c r="ECU8" s="58"/>
      <c r="ECV8" s="58"/>
      <c r="ECW8" s="58"/>
      <c r="ECX8" s="58"/>
      <c r="ECY8" s="58"/>
      <c r="ECZ8" s="58"/>
      <c r="EDA8" s="58"/>
      <c r="EDB8" s="58"/>
      <c r="EDC8" s="58"/>
      <c r="EDD8" s="58"/>
      <c r="EDE8" s="58"/>
      <c r="EDF8" s="58"/>
      <c r="EDG8" s="58"/>
      <c r="EDH8" s="58"/>
      <c r="EDI8" s="58"/>
      <c r="EDJ8" s="58"/>
      <c r="EDK8" s="58"/>
      <c r="EDL8" s="58"/>
      <c r="EDM8" s="58"/>
      <c r="EDN8" s="58"/>
      <c r="EDO8" s="58"/>
      <c r="EDP8" s="58"/>
      <c r="EDQ8" s="58"/>
      <c r="EDR8" s="58"/>
      <c r="EDS8" s="58"/>
      <c r="EDT8" s="58"/>
      <c r="EDU8" s="58"/>
      <c r="EDV8" s="58"/>
      <c r="EDW8" s="58"/>
      <c r="EDX8" s="58"/>
      <c r="EDY8" s="58"/>
      <c r="EDZ8" s="58"/>
      <c r="EEA8" s="58"/>
      <c r="EEB8" s="58"/>
      <c r="EEC8" s="58"/>
      <c r="EED8" s="58"/>
      <c r="EEE8" s="58"/>
      <c r="EEF8" s="58"/>
      <c r="EEG8" s="58"/>
      <c r="EEH8" s="58"/>
      <c r="EEI8" s="58"/>
      <c r="EEJ8" s="58"/>
      <c r="EEK8" s="58"/>
      <c r="EEL8" s="58"/>
      <c r="EEM8" s="58"/>
      <c r="EEN8" s="58"/>
      <c r="EEO8" s="58"/>
      <c r="EEP8" s="58"/>
      <c r="EEQ8" s="58"/>
      <c r="EER8" s="58"/>
      <c r="EES8" s="58"/>
      <c r="EET8" s="58"/>
      <c r="EEU8" s="58"/>
      <c r="EEV8" s="58"/>
      <c r="EEW8" s="58"/>
      <c r="EEX8" s="58"/>
      <c r="EEY8" s="58"/>
      <c r="EEZ8" s="58"/>
      <c r="EFA8" s="58"/>
      <c r="EFB8" s="58"/>
      <c r="EFC8" s="58"/>
      <c r="EFD8" s="58"/>
      <c r="EFE8" s="58"/>
      <c r="EFF8" s="58"/>
      <c r="EFG8" s="58"/>
      <c r="EFH8" s="58"/>
      <c r="EFI8" s="58"/>
      <c r="EFJ8" s="58"/>
      <c r="EFK8" s="58"/>
      <c r="EFL8" s="58"/>
      <c r="EFM8" s="58"/>
      <c r="EFN8" s="58"/>
      <c r="EFO8" s="58"/>
      <c r="EFP8" s="58"/>
      <c r="EFQ8" s="58"/>
      <c r="EFR8" s="58"/>
      <c r="EFS8" s="58"/>
      <c r="EFT8" s="58"/>
      <c r="EFU8" s="58"/>
      <c r="EFV8" s="58"/>
      <c r="EFW8" s="58"/>
      <c r="EFX8" s="58"/>
      <c r="EFY8" s="58"/>
      <c r="EFZ8" s="58"/>
      <c r="EGA8" s="58"/>
      <c r="EGB8" s="58"/>
      <c r="EGC8" s="58"/>
      <c r="EGD8" s="58"/>
      <c r="EGE8" s="58"/>
      <c r="EGF8" s="58"/>
      <c r="EGG8" s="58"/>
      <c r="EGH8" s="58"/>
      <c r="EGI8" s="58"/>
      <c r="EGJ8" s="58"/>
      <c r="EGK8" s="58"/>
      <c r="EGL8" s="58"/>
      <c r="EGM8" s="58"/>
      <c r="EGN8" s="58"/>
      <c r="EGO8" s="58"/>
      <c r="EGP8" s="58"/>
      <c r="EGQ8" s="58"/>
      <c r="EGR8" s="58"/>
      <c r="EGS8" s="58"/>
      <c r="EGT8" s="58"/>
      <c r="EGU8" s="58"/>
      <c r="EGV8" s="58"/>
      <c r="EGW8" s="58"/>
      <c r="EGX8" s="58"/>
      <c r="EGY8" s="58"/>
      <c r="EGZ8" s="58"/>
      <c r="EHA8" s="58"/>
      <c r="EHB8" s="58"/>
      <c r="EHC8" s="58"/>
      <c r="EHD8" s="58"/>
      <c r="EHE8" s="58"/>
      <c r="EHF8" s="58"/>
      <c r="EHG8" s="58"/>
      <c r="EHH8" s="58"/>
      <c r="EHI8" s="58"/>
      <c r="EHJ8" s="58"/>
      <c r="EHK8" s="58"/>
      <c r="EHL8" s="58"/>
      <c r="EHM8" s="58"/>
      <c r="EHN8" s="58"/>
      <c r="EHO8" s="58"/>
      <c r="EHP8" s="58"/>
      <c r="EHQ8" s="58"/>
      <c r="EHR8" s="58"/>
      <c r="EHS8" s="58"/>
      <c r="EHT8" s="58"/>
      <c r="EHU8" s="58"/>
      <c r="EHV8" s="58"/>
      <c r="EHW8" s="58"/>
      <c r="EHX8" s="58"/>
      <c r="EHY8" s="58"/>
      <c r="EHZ8" s="58"/>
      <c r="EIA8" s="58"/>
      <c r="EIB8" s="58"/>
      <c r="EIC8" s="58"/>
      <c r="EID8" s="58"/>
      <c r="EIE8" s="58"/>
      <c r="EIF8" s="58"/>
      <c r="EIG8" s="58"/>
      <c r="EIH8" s="58"/>
      <c r="EII8" s="58"/>
      <c r="EIJ8" s="58"/>
      <c r="EIK8" s="58"/>
      <c r="EIL8" s="58"/>
      <c r="EIM8" s="58"/>
      <c r="EIN8" s="58"/>
      <c r="EIO8" s="58"/>
      <c r="EIP8" s="58"/>
      <c r="EIQ8" s="58"/>
      <c r="EIR8" s="58"/>
      <c r="EIS8" s="58"/>
      <c r="EIT8" s="58"/>
      <c r="EIU8" s="58"/>
      <c r="EIV8" s="58"/>
      <c r="EIW8" s="58"/>
      <c r="EIX8" s="58"/>
      <c r="EIY8" s="58"/>
      <c r="EIZ8" s="58"/>
      <c r="EJA8" s="58"/>
      <c r="EJB8" s="58"/>
      <c r="EJC8" s="58"/>
      <c r="EJD8" s="58"/>
      <c r="EJE8" s="58"/>
      <c r="EJF8" s="58"/>
      <c r="EJG8" s="58"/>
      <c r="EJH8" s="58"/>
      <c r="EJI8" s="58"/>
      <c r="EJJ8" s="58"/>
      <c r="EJK8" s="58"/>
      <c r="EJL8" s="58"/>
      <c r="EJM8" s="58"/>
      <c r="EJN8" s="58"/>
      <c r="EJO8" s="58"/>
      <c r="EJP8" s="58"/>
      <c r="EJQ8" s="58"/>
      <c r="EJR8" s="58"/>
      <c r="EJS8" s="58"/>
      <c r="EJT8" s="58"/>
      <c r="EJU8" s="58"/>
      <c r="EJV8" s="58"/>
      <c r="EJW8" s="58"/>
      <c r="EJX8" s="58"/>
      <c r="EJY8" s="58"/>
      <c r="EJZ8" s="58"/>
      <c r="EKA8" s="58"/>
      <c r="EKB8" s="58"/>
      <c r="EKC8" s="58"/>
      <c r="EKD8" s="58"/>
      <c r="EKE8" s="58"/>
      <c r="EKF8" s="58"/>
      <c r="EKG8" s="58"/>
      <c r="EKH8" s="58"/>
      <c r="EKI8" s="58"/>
      <c r="EKJ8" s="58"/>
      <c r="EKK8" s="58"/>
      <c r="EKL8" s="58"/>
      <c r="EKM8" s="58"/>
      <c r="EKN8" s="58"/>
      <c r="EKO8" s="58"/>
      <c r="EKP8" s="58"/>
      <c r="EKQ8" s="58"/>
      <c r="EKR8" s="58"/>
      <c r="EKS8" s="58"/>
      <c r="EKT8" s="58"/>
      <c r="EKU8" s="58"/>
      <c r="EKV8" s="58"/>
      <c r="EKW8" s="58"/>
      <c r="EKX8" s="58"/>
      <c r="EKY8" s="58"/>
      <c r="EKZ8" s="58"/>
      <c r="ELA8" s="58"/>
      <c r="ELB8" s="58"/>
      <c r="ELC8" s="58"/>
      <c r="ELD8" s="58"/>
      <c r="ELE8" s="58"/>
      <c r="ELF8" s="58"/>
      <c r="ELG8" s="58"/>
      <c r="ELH8" s="58"/>
      <c r="ELI8" s="58"/>
      <c r="ELJ8" s="58"/>
      <c r="ELK8" s="58"/>
      <c r="ELL8" s="58"/>
      <c r="ELM8" s="58"/>
      <c r="ELN8" s="58"/>
      <c r="ELO8" s="58"/>
      <c r="ELP8" s="58"/>
      <c r="ELQ8" s="58"/>
      <c r="ELR8" s="58"/>
      <c r="ELS8" s="58"/>
      <c r="ELT8" s="58"/>
      <c r="ELU8" s="58"/>
      <c r="ELV8" s="58"/>
      <c r="ELW8" s="58"/>
      <c r="ELX8" s="58"/>
      <c r="ELY8" s="58"/>
      <c r="ELZ8" s="58"/>
      <c r="EMA8" s="58"/>
      <c r="EMB8" s="58"/>
      <c r="EMC8" s="58"/>
      <c r="EMD8" s="58"/>
      <c r="EME8" s="58"/>
      <c r="EMF8" s="58"/>
      <c r="EMG8" s="58"/>
      <c r="EMH8" s="58"/>
      <c r="EMI8" s="58"/>
      <c r="EMJ8" s="58"/>
      <c r="EMK8" s="58"/>
      <c r="EML8" s="58"/>
      <c r="EMM8" s="58"/>
      <c r="EMN8" s="58"/>
      <c r="EMO8" s="58"/>
      <c r="EMP8" s="58"/>
      <c r="EMQ8" s="58"/>
      <c r="EMR8" s="58"/>
      <c r="EMS8" s="58"/>
      <c r="EMT8" s="58"/>
      <c r="EMU8" s="58"/>
      <c r="EMV8" s="58"/>
      <c r="EMW8" s="58"/>
      <c r="EMX8" s="58"/>
      <c r="EMY8" s="58"/>
      <c r="EMZ8" s="58"/>
      <c r="ENA8" s="58"/>
      <c r="ENB8" s="58"/>
      <c r="ENC8" s="58"/>
      <c r="END8" s="58"/>
      <c r="ENE8" s="58"/>
      <c r="ENF8" s="58"/>
      <c r="ENG8" s="58"/>
      <c r="ENH8" s="58"/>
      <c r="ENI8" s="58"/>
      <c r="ENJ8" s="58"/>
      <c r="ENK8" s="58"/>
      <c r="ENL8" s="58"/>
      <c r="ENM8" s="58"/>
      <c r="ENN8" s="58"/>
      <c r="ENO8" s="58"/>
      <c r="ENP8" s="58"/>
      <c r="ENQ8" s="58"/>
      <c r="ENR8" s="58"/>
      <c r="ENS8" s="58"/>
      <c r="ENT8" s="58"/>
      <c r="ENU8" s="58"/>
      <c r="ENV8" s="58"/>
      <c r="ENW8" s="58"/>
      <c r="ENX8" s="58"/>
      <c r="ENY8" s="58"/>
      <c r="ENZ8" s="58"/>
      <c r="EOA8" s="58"/>
      <c r="EOB8" s="58"/>
      <c r="EOC8" s="58"/>
      <c r="EOD8" s="58"/>
      <c r="EOE8" s="58"/>
      <c r="EOF8" s="58"/>
      <c r="EOG8" s="58"/>
      <c r="EOH8" s="58"/>
      <c r="EOI8" s="58"/>
      <c r="EOJ8" s="58"/>
      <c r="EOK8" s="58"/>
      <c r="EOL8" s="58"/>
      <c r="EOM8" s="58"/>
      <c r="EON8" s="58"/>
      <c r="EOO8" s="58"/>
      <c r="EOP8" s="58"/>
      <c r="EOQ8" s="58"/>
      <c r="EOR8" s="58"/>
      <c r="EOS8" s="58"/>
      <c r="EOT8" s="58"/>
      <c r="EOU8" s="58"/>
      <c r="EOV8" s="58"/>
      <c r="EOW8" s="58"/>
      <c r="EOX8" s="58"/>
      <c r="EOY8" s="58"/>
      <c r="EOZ8" s="58"/>
      <c r="EPA8" s="58"/>
      <c r="EPB8" s="58"/>
      <c r="EPC8" s="58"/>
      <c r="EPD8" s="58"/>
      <c r="EPE8" s="58"/>
      <c r="EPF8" s="58"/>
      <c r="EPG8" s="58"/>
      <c r="EPH8" s="58"/>
      <c r="EPI8" s="58"/>
      <c r="EPJ8" s="58"/>
      <c r="EPK8" s="58"/>
      <c r="EPL8" s="58"/>
      <c r="EPM8" s="58"/>
      <c r="EPN8" s="58"/>
      <c r="EPO8" s="58"/>
      <c r="EPP8" s="58"/>
      <c r="EPQ8" s="58"/>
      <c r="EPR8" s="58"/>
      <c r="EPS8" s="58"/>
      <c r="EPT8" s="58"/>
      <c r="EPU8" s="58"/>
      <c r="EPV8" s="58"/>
      <c r="EPW8" s="58"/>
      <c r="EPX8" s="58"/>
      <c r="EPY8" s="58"/>
      <c r="EPZ8" s="58"/>
      <c r="EQA8" s="58"/>
      <c r="EQB8" s="58"/>
      <c r="EQC8" s="58"/>
      <c r="EQD8" s="58"/>
      <c r="EQE8" s="58"/>
      <c r="EQF8" s="58"/>
      <c r="EQG8" s="58"/>
      <c r="EQH8" s="58"/>
      <c r="EQI8" s="58"/>
      <c r="EQJ8" s="58"/>
      <c r="EQK8" s="58"/>
      <c r="EQL8" s="58"/>
      <c r="EQM8" s="58"/>
      <c r="EQN8" s="58"/>
      <c r="EQO8" s="58"/>
      <c r="EQP8" s="58"/>
      <c r="EQQ8" s="58"/>
      <c r="EQR8" s="58"/>
      <c r="EQS8" s="58"/>
      <c r="EQT8" s="58"/>
      <c r="EQU8" s="58"/>
      <c r="EQV8" s="58"/>
      <c r="EQW8" s="58"/>
      <c r="EQX8" s="58"/>
      <c r="EQY8" s="58"/>
      <c r="EQZ8" s="58"/>
      <c r="ERA8" s="58"/>
      <c r="ERB8" s="58"/>
      <c r="ERC8" s="58"/>
      <c r="ERD8" s="58"/>
      <c r="ERE8" s="58"/>
      <c r="ERF8" s="58"/>
      <c r="ERG8" s="58"/>
      <c r="ERH8" s="58"/>
      <c r="ERI8" s="58"/>
      <c r="ERJ8" s="58"/>
      <c r="ERK8" s="58"/>
      <c r="ERL8" s="58"/>
      <c r="ERM8" s="58"/>
      <c r="ERN8" s="58"/>
      <c r="ERO8" s="58"/>
      <c r="ERP8" s="58"/>
      <c r="ERQ8" s="58"/>
      <c r="ERR8" s="58"/>
      <c r="ERS8" s="58"/>
      <c r="ERT8" s="58"/>
      <c r="ERU8" s="58"/>
      <c r="ERV8" s="58"/>
      <c r="ERW8" s="58"/>
      <c r="ERX8" s="58"/>
      <c r="ERY8" s="58"/>
      <c r="ERZ8" s="58"/>
      <c r="ESA8" s="58"/>
      <c r="ESB8" s="58"/>
      <c r="ESC8" s="58"/>
      <c r="ESD8" s="58"/>
      <c r="ESE8" s="58"/>
      <c r="ESF8" s="58"/>
      <c r="ESG8" s="58"/>
      <c r="ESH8" s="58"/>
      <c r="ESI8" s="58"/>
      <c r="ESJ8" s="58"/>
      <c r="ESK8" s="58"/>
      <c r="ESL8" s="58"/>
      <c r="ESM8" s="58"/>
      <c r="ESN8" s="58"/>
      <c r="ESO8" s="58"/>
      <c r="ESP8" s="58"/>
      <c r="ESQ8" s="58"/>
      <c r="ESR8" s="58"/>
      <c r="ESS8" s="58"/>
      <c r="EST8" s="58"/>
      <c r="ESU8" s="58"/>
      <c r="ESV8" s="58"/>
      <c r="ESW8" s="58"/>
      <c r="ESX8" s="58"/>
      <c r="ESY8" s="58"/>
      <c r="ESZ8" s="58"/>
      <c r="ETA8" s="58"/>
      <c r="ETB8" s="58"/>
      <c r="ETC8" s="58"/>
      <c r="ETD8" s="58"/>
      <c r="ETE8" s="58"/>
      <c r="ETF8" s="58"/>
      <c r="ETG8" s="58"/>
      <c r="ETH8" s="58"/>
      <c r="ETI8" s="58"/>
      <c r="ETJ8" s="58"/>
      <c r="ETK8" s="58"/>
      <c r="ETL8" s="58"/>
      <c r="ETM8" s="58"/>
      <c r="ETN8" s="58"/>
      <c r="ETO8" s="58"/>
      <c r="ETP8" s="58"/>
      <c r="ETQ8" s="58"/>
      <c r="ETR8" s="58"/>
      <c r="ETS8" s="58"/>
      <c r="ETT8" s="58"/>
      <c r="ETU8" s="58"/>
      <c r="ETV8" s="58"/>
      <c r="ETW8" s="58"/>
      <c r="ETX8" s="58"/>
      <c r="ETY8" s="58"/>
      <c r="ETZ8" s="58"/>
      <c r="EUA8" s="58"/>
      <c r="EUB8" s="58"/>
      <c r="EUC8" s="58"/>
      <c r="EUD8" s="58"/>
      <c r="EUE8" s="58"/>
      <c r="EUF8" s="58"/>
      <c r="EUG8" s="58"/>
      <c r="EUH8" s="58"/>
      <c r="EUI8" s="58"/>
      <c r="EUJ8" s="58"/>
      <c r="EUK8" s="58"/>
      <c r="EUL8" s="58"/>
      <c r="EUM8" s="58"/>
      <c r="EUN8" s="58"/>
      <c r="EUO8" s="58"/>
      <c r="EUP8" s="58"/>
      <c r="EUQ8" s="58"/>
      <c r="EUR8" s="58"/>
      <c r="EUS8" s="58"/>
      <c r="EUT8" s="58"/>
      <c r="EUU8" s="58"/>
      <c r="EUV8" s="58"/>
      <c r="EUW8" s="58"/>
      <c r="EUX8" s="58"/>
      <c r="EUY8" s="58"/>
      <c r="EUZ8" s="58"/>
      <c r="EVA8" s="58"/>
      <c r="EVB8" s="58"/>
      <c r="EVC8" s="58"/>
      <c r="EVD8" s="58"/>
      <c r="EVE8" s="58"/>
      <c r="EVF8" s="58"/>
      <c r="EVG8" s="58"/>
      <c r="EVH8" s="58"/>
      <c r="EVI8" s="58"/>
      <c r="EVJ8" s="58"/>
      <c r="EVK8" s="58"/>
      <c r="EVL8" s="58"/>
      <c r="EVM8" s="58"/>
      <c r="EVN8" s="58"/>
      <c r="EVO8" s="58"/>
      <c r="EVP8" s="58"/>
      <c r="EVQ8" s="58"/>
      <c r="EVR8" s="58"/>
      <c r="EVS8" s="58"/>
      <c r="EVT8" s="58"/>
      <c r="EVU8" s="58"/>
      <c r="EVV8" s="58"/>
      <c r="EVW8" s="58"/>
      <c r="EVX8" s="58"/>
      <c r="EVY8" s="58"/>
      <c r="EVZ8" s="58"/>
      <c r="EWA8" s="58"/>
      <c r="EWB8" s="58"/>
      <c r="EWC8" s="58"/>
      <c r="EWD8" s="58"/>
      <c r="EWE8" s="58"/>
      <c r="EWF8" s="58"/>
      <c r="EWG8" s="58"/>
      <c r="EWH8" s="58"/>
      <c r="EWI8" s="58"/>
      <c r="EWJ8" s="58"/>
      <c r="EWK8" s="58"/>
      <c r="EWL8" s="58"/>
      <c r="EWM8" s="58"/>
      <c r="EWN8" s="58"/>
      <c r="EWO8" s="58"/>
      <c r="EWP8" s="58"/>
      <c r="EWQ8" s="58"/>
      <c r="EWR8" s="58"/>
      <c r="EWS8" s="58"/>
      <c r="EWT8" s="58"/>
      <c r="EWU8" s="58"/>
      <c r="EWV8" s="58"/>
      <c r="EWW8" s="58"/>
      <c r="EWX8" s="58"/>
      <c r="EWY8" s="58"/>
      <c r="EWZ8" s="58"/>
      <c r="EXA8" s="58"/>
      <c r="EXB8" s="58"/>
      <c r="EXC8" s="58"/>
      <c r="EXD8" s="58"/>
      <c r="EXE8" s="58"/>
      <c r="EXF8" s="58"/>
      <c r="EXG8" s="58"/>
      <c r="EXH8" s="58"/>
      <c r="EXI8" s="58"/>
      <c r="EXJ8" s="58"/>
      <c r="EXK8" s="58"/>
      <c r="EXL8" s="58"/>
      <c r="EXM8" s="58"/>
      <c r="EXN8" s="58"/>
      <c r="EXO8" s="58"/>
      <c r="EXP8" s="58"/>
      <c r="EXQ8" s="58"/>
      <c r="EXR8" s="58"/>
      <c r="EXS8" s="58"/>
      <c r="EXT8" s="58"/>
      <c r="EXU8" s="58"/>
      <c r="EXV8" s="58"/>
      <c r="EXW8" s="58"/>
      <c r="EXX8" s="58"/>
      <c r="EXY8" s="58"/>
      <c r="EXZ8" s="58"/>
      <c r="EYA8" s="58"/>
      <c r="EYB8" s="58"/>
      <c r="EYC8" s="58"/>
      <c r="EYD8" s="58"/>
      <c r="EYE8" s="58"/>
      <c r="EYF8" s="58"/>
      <c r="EYG8" s="58"/>
      <c r="EYH8" s="58"/>
      <c r="EYI8" s="58"/>
      <c r="EYJ8" s="58"/>
      <c r="EYK8" s="58"/>
      <c r="EYL8" s="58"/>
      <c r="EYM8" s="58"/>
      <c r="EYN8" s="58"/>
      <c r="EYO8" s="58"/>
      <c r="EYP8" s="58"/>
      <c r="EYQ8" s="58"/>
      <c r="EYR8" s="58"/>
      <c r="EYS8" s="58"/>
      <c r="EYT8" s="58"/>
      <c r="EYU8" s="58"/>
      <c r="EYV8" s="58"/>
      <c r="EYW8" s="58"/>
      <c r="EYX8" s="58"/>
      <c r="EYY8" s="58"/>
      <c r="EYZ8" s="58"/>
      <c r="EZA8" s="58"/>
      <c r="EZB8" s="58"/>
      <c r="EZC8" s="58"/>
      <c r="EZD8" s="58"/>
      <c r="EZE8" s="58"/>
      <c r="EZF8" s="58"/>
      <c r="EZG8" s="58"/>
      <c r="EZH8" s="58"/>
      <c r="EZI8" s="58"/>
      <c r="EZJ8" s="58"/>
      <c r="EZK8" s="58"/>
      <c r="EZL8" s="58"/>
      <c r="EZM8" s="58"/>
      <c r="EZN8" s="58"/>
      <c r="EZO8" s="58"/>
      <c r="EZP8" s="58"/>
      <c r="EZQ8" s="58"/>
      <c r="EZR8" s="58"/>
      <c r="EZS8" s="58"/>
      <c r="EZT8" s="58"/>
      <c r="EZU8" s="58"/>
      <c r="EZV8" s="58"/>
      <c r="EZW8" s="58"/>
      <c r="EZX8" s="58"/>
      <c r="EZY8" s="58"/>
      <c r="EZZ8" s="58"/>
      <c r="FAA8" s="58"/>
      <c r="FAB8" s="58"/>
      <c r="FAC8" s="58"/>
      <c r="FAD8" s="58"/>
      <c r="FAE8" s="58"/>
      <c r="FAF8" s="58"/>
      <c r="FAG8" s="58"/>
      <c r="FAH8" s="58"/>
      <c r="FAI8" s="58"/>
      <c r="FAJ8" s="58"/>
      <c r="FAK8" s="58"/>
      <c r="FAL8" s="58"/>
      <c r="FAM8" s="58"/>
      <c r="FAN8" s="58"/>
      <c r="FAO8" s="58"/>
      <c r="FAP8" s="58"/>
      <c r="FAQ8" s="58"/>
      <c r="FAR8" s="58"/>
      <c r="FAS8" s="58"/>
      <c r="FAT8" s="58"/>
      <c r="FAU8" s="58"/>
      <c r="FAV8" s="58"/>
      <c r="FAW8" s="58"/>
      <c r="FAX8" s="58"/>
      <c r="FAY8" s="58"/>
      <c r="FAZ8" s="58"/>
      <c r="FBA8" s="58"/>
      <c r="FBB8" s="58"/>
      <c r="FBC8" s="58"/>
      <c r="FBD8" s="58"/>
      <c r="FBE8" s="58"/>
      <c r="FBF8" s="58"/>
      <c r="FBG8" s="58"/>
      <c r="FBH8" s="58"/>
      <c r="FBI8" s="58"/>
      <c r="FBJ8" s="58"/>
      <c r="FBK8" s="58"/>
      <c r="FBL8" s="58"/>
      <c r="FBM8" s="58"/>
      <c r="FBN8" s="58"/>
      <c r="FBO8" s="58"/>
      <c r="FBP8" s="58"/>
      <c r="FBQ8" s="58"/>
      <c r="FBR8" s="58"/>
      <c r="FBS8" s="58"/>
      <c r="FBT8" s="58"/>
      <c r="FBU8" s="58"/>
      <c r="FBV8" s="58"/>
      <c r="FBW8" s="58"/>
      <c r="FBX8" s="58"/>
      <c r="FBY8" s="58"/>
      <c r="FBZ8" s="58"/>
      <c r="FCA8" s="58"/>
      <c r="FCB8" s="58"/>
      <c r="FCC8" s="58"/>
      <c r="FCD8" s="58"/>
      <c r="FCE8" s="58"/>
      <c r="FCF8" s="58"/>
      <c r="FCG8" s="58"/>
      <c r="FCH8" s="58"/>
      <c r="FCI8" s="58"/>
      <c r="FCJ8" s="58"/>
      <c r="FCK8" s="58"/>
      <c r="FCL8" s="58"/>
      <c r="FCM8" s="58"/>
      <c r="FCN8" s="58"/>
      <c r="FCO8" s="58"/>
      <c r="FCP8" s="58"/>
      <c r="FCQ8" s="58"/>
      <c r="FCR8" s="58"/>
      <c r="FCS8" s="58"/>
      <c r="FCT8" s="58"/>
      <c r="FCU8" s="58"/>
      <c r="FCV8" s="58"/>
      <c r="FCW8" s="58"/>
      <c r="FCX8" s="58"/>
      <c r="FCY8" s="58"/>
      <c r="FCZ8" s="58"/>
      <c r="FDA8" s="58"/>
      <c r="FDB8" s="58"/>
      <c r="FDC8" s="58"/>
      <c r="FDD8" s="58"/>
      <c r="FDE8" s="58"/>
      <c r="FDF8" s="58"/>
      <c r="FDG8" s="58"/>
      <c r="FDH8" s="58"/>
      <c r="FDI8" s="58"/>
      <c r="FDJ8" s="58"/>
      <c r="FDK8" s="58"/>
      <c r="FDL8" s="58"/>
      <c r="FDM8" s="58"/>
      <c r="FDN8" s="58"/>
      <c r="FDO8" s="58"/>
      <c r="FDP8" s="58"/>
      <c r="FDQ8" s="58"/>
      <c r="FDR8" s="58"/>
      <c r="FDS8" s="58"/>
      <c r="FDT8" s="58"/>
      <c r="FDU8" s="58"/>
      <c r="FDV8" s="58"/>
      <c r="FDW8" s="58"/>
      <c r="FDX8" s="58"/>
      <c r="FDY8" s="58"/>
      <c r="FDZ8" s="58"/>
      <c r="FEA8" s="58"/>
      <c r="FEB8" s="58"/>
      <c r="FEC8" s="58"/>
      <c r="FED8" s="58"/>
      <c r="FEE8" s="58"/>
      <c r="FEF8" s="58"/>
      <c r="FEG8" s="58"/>
      <c r="FEH8" s="58"/>
      <c r="FEI8" s="58"/>
      <c r="FEJ8" s="58"/>
      <c r="FEK8" s="58"/>
      <c r="FEL8" s="58"/>
      <c r="FEM8" s="58"/>
      <c r="FEN8" s="58"/>
      <c r="FEO8" s="58"/>
      <c r="FEP8" s="58"/>
      <c r="FEQ8" s="58"/>
      <c r="FER8" s="58"/>
      <c r="FES8" s="58"/>
      <c r="FET8" s="58"/>
      <c r="FEU8" s="58"/>
      <c r="FEV8" s="58"/>
      <c r="FEW8" s="58"/>
      <c r="FEX8" s="58"/>
      <c r="FEY8" s="58"/>
      <c r="FEZ8" s="58"/>
      <c r="FFA8" s="58"/>
      <c r="FFB8" s="58"/>
      <c r="FFC8" s="58"/>
      <c r="FFD8" s="58"/>
      <c r="FFE8" s="58"/>
      <c r="FFF8" s="58"/>
      <c r="FFG8" s="58"/>
      <c r="FFH8" s="58"/>
      <c r="FFI8" s="58"/>
      <c r="FFJ8" s="58"/>
      <c r="FFK8" s="58"/>
      <c r="FFL8" s="58"/>
      <c r="FFM8" s="58"/>
      <c r="FFN8" s="58"/>
      <c r="FFO8" s="58"/>
      <c r="FFP8" s="58"/>
      <c r="FFQ8" s="58"/>
      <c r="FFR8" s="58"/>
      <c r="FFS8" s="58"/>
      <c r="FFT8" s="58"/>
      <c r="FFU8" s="58"/>
      <c r="FFV8" s="58"/>
      <c r="FFW8" s="58"/>
      <c r="FFX8" s="58"/>
      <c r="FFY8" s="58"/>
      <c r="FFZ8" s="58"/>
      <c r="FGA8" s="58"/>
      <c r="FGB8" s="58"/>
      <c r="FGC8" s="58"/>
      <c r="FGD8" s="58"/>
      <c r="FGE8" s="58"/>
      <c r="FGF8" s="58"/>
      <c r="FGG8" s="58"/>
      <c r="FGH8" s="58"/>
      <c r="FGI8" s="58"/>
      <c r="FGJ8" s="58"/>
      <c r="FGK8" s="58"/>
      <c r="FGL8" s="58"/>
      <c r="FGM8" s="58"/>
      <c r="FGN8" s="58"/>
      <c r="FGO8" s="58"/>
      <c r="FGP8" s="58"/>
      <c r="FGQ8" s="58"/>
      <c r="FGR8" s="58"/>
      <c r="FGS8" s="58"/>
      <c r="FGT8" s="58"/>
      <c r="FGU8" s="58"/>
      <c r="FGV8" s="58"/>
      <c r="FGW8" s="58"/>
      <c r="FGX8" s="58"/>
      <c r="FGY8" s="58"/>
      <c r="FGZ8" s="58"/>
      <c r="FHA8" s="58"/>
      <c r="FHB8" s="58"/>
      <c r="FHC8" s="58"/>
      <c r="FHD8" s="58"/>
      <c r="FHE8" s="58"/>
      <c r="FHF8" s="58"/>
      <c r="FHG8" s="58"/>
      <c r="FHH8" s="58"/>
      <c r="FHI8" s="58"/>
      <c r="FHJ8" s="58"/>
      <c r="FHK8" s="58"/>
      <c r="FHL8" s="58"/>
      <c r="FHM8" s="58"/>
      <c r="FHN8" s="58"/>
      <c r="FHO8" s="58"/>
      <c r="FHP8" s="58"/>
      <c r="FHQ8" s="58"/>
      <c r="FHR8" s="58"/>
      <c r="FHS8" s="58"/>
      <c r="FHT8" s="58"/>
      <c r="FHU8" s="58"/>
      <c r="FHV8" s="58"/>
      <c r="FHW8" s="58"/>
      <c r="FHX8" s="58"/>
      <c r="FHY8" s="58"/>
      <c r="FHZ8" s="58"/>
      <c r="FIA8" s="58"/>
      <c r="FIB8" s="58"/>
      <c r="FIC8" s="58"/>
      <c r="FID8" s="58"/>
      <c r="FIE8" s="58"/>
      <c r="FIF8" s="58"/>
      <c r="FIG8" s="58"/>
      <c r="FIH8" s="58"/>
      <c r="FII8" s="58"/>
      <c r="FIJ8" s="58"/>
      <c r="FIK8" s="58"/>
      <c r="FIL8" s="58"/>
      <c r="FIM8" s="58"/>
      <c r="FIN8" s="58"/>
      <c r="FIO8" s="58"/>
      <c r="FIP8" s="58"/>
      <c r="FIQ8" s="58"/>
      <c r="FIR8" s="58"/>
      <c r="FIS8" s="58"/>
      <c r="FIT8" s="58"/>
      <c r="FIU8" s="58"/>
      <c r="FIV8" s="58"/>
      <c r="FIW8" s="58"/>
      <c r="FIX8" s="58"/>
      <c r="FIY8" s="58"/>
      <c r="FIZ8" s="58"/>
      <c r="FJA8" s="58"/>
      <c r="FJB8" s="58"/>
      <c r="FJC8" s="58"/>
      <c r="FJD8" s="58"/>
      <c r="FJE8" s="58"/>
      <c r="FJF8" s="58"/>
      <c r="FJG8" s="58"/>
      <c r="FJH8" s="58"/>
      <c r="FJI8" s="58"/>
      <c r="FJJ8" s="58"/>
      <c r="FJK8" s="58"/>
      <c r="FJL8" s="58"/>
      <c r="FJM8" s="58"/>
      <c r="FJN8" s="58"/>
      <c r="FJO8" s="58"/>
      <c r="FJP8" s="58"/>
      <c r="FJQ8" s="58"/>
      <c r="FJR8" s="58"/>
      <c r="FJS8" s="58"/>
      <c r="FJT8" s="58"/>
      <c r="FJU8" s="58"/>
      <c r="FJV8" s="58"/>
      <c r="FJW8" s="58"/>
      <c r="FJX8" s="58"/>
      <c r="FJY8" s="58"/>
      <c r="FJZ8" s="58"/>
      <c r="FKA8" s="58"/>
      <c r="FKB8" s="58"/>
      <c r="FKC8" s="58"/>
      <c r="FKD8" s="58"/>
      <c r="FKE8" s="58"/>
      <c r="FKF8" s="58"/>
      <c r="FKG8" s="58"/>
      <c r="FKH8" s="58"/>
      <c r="FKI8" s="58"/>
      <c r="FKJ8" s="58"/>
      <c r="FKK8" s="58"/>
      <c r="FKL8" s="58"/>
      <c r="FKM8" s="58"/>
      <c r="FKN8" s="58"/>
      <c r="FKO8" s="58"/>
      <c r="FKP8" s="58"/>
      <c r="FKQ8" s="58"/>
      <c r="FKR8" s="58"/>
      <c r="FKS8" s="58"/>
      <c r="FKT8" s="58"/>
      <c r="FKU8" s="58"/>
      <c r="FKV8" s="58"/>
      <c r="FKW8" s="58"/>
      <c r="FKX8" s="58"/>
      <c r="FKY8" s="58"/>
      <c r="FKZ8" s="58"/>
      <c r="FLA8" s="58"/>
      <c r="FLB8" s="58"/>
      <c r="FLC8" s="58"/>
      <c r="FLD8" s="58"/>
      <c r="FLE8" s="58"/>
      <c r="FLF8" s="58"/>
      <c r="FLG8" s="58"/>
      <c r="FLH8" s="58"/>
      <c r="FLI8" s="58"/>
      <c r="FLJ8" s="58"/>
      <c r="FLK8" s="58"/>
      <c r="FLL8" s="58"/>
      <c r="FLM8" s="58"/>
      <c r="FLN8" s="58"/>
      <c r="FLO8" s="58"/>
      <c r="FLP8" s="58"/>
      <c r="FLQ8" s="58"/>
      <c r="FLR8" s="58"/>
      <c r="FLS8" s="58"/>
      <c r="FLT8" s="58"/>
      <c r="FLU8" s="58"/>
      <c r="FLV8" s="58"/>
      <c r="FLW8" s="58"/>
      <c r="FLX8" s="58"/>
      <c r="FLY8" s="58"/>
      <c r="FLZ8" s="58"/>
      <c r="FMA8" s="58"/>
      <c r="FMB8" s="58"/>
      <c r="FMC8" s="58"/>
      <c r="FMD8" s="58"/>
      <c r="FME8" s="58"/>
      <c r="FMF8" s="58"/>
      <c r="FMG8" s="58"/>
      <c r="FMH8" s="58"/>
      <c r="FMI8" s="58"/>
      <c r="FMJ8" s="58"/>
      <c r="FMK8" s="58"/>
      <c r="FML8" s="58"/>
      <c r="FMM8" s="58"/>
      <c r="FMN8" s="58"/>
      <c r="FMO8" s="58"/>
      <c r="FMP8" s="58"/>
      <c r="FMQ8" s="58"/>
      <c r="FMR8" s="58"/>
      <c r="FMS8" s="58"/>
      <c r="FMT8" s="58"/>
      <c r="FMU8" s="58"/>
      <c r="FMV8" s="58"/>
      <c r="FMW8" s="58"/>
      <c r="FMX8" s="58"/>
      <c r="FMY8" s="58"/>
      <c r="FMZ8" s="58"/>
      <c r="FNA8" s="58"/>
      <c r="FNB8" s="58"/>
      <c r="FNC8" s="58"/>
      <c r="FND8" s="58"/>
      <c r="FNE8" s="58"/>
      <c r="FNF8" s="58"/>
      <c r="FNG8" s="58"/>
      <c r="FNH8" s="58"/>
      <c r="FNI8" s="58"/>
      <c r="FNJ8" s="58"/>
      <c r="FNK8" s="58"/>
      <c r="FNL8" s="58"/>
      <c r="FNM8" s="58"/>
      <c r="FNN8" s="58"/>
      <c r="FNO8" s="58"/>
      <c r="FNP8" s="58"/>
      <c r="FNQ8" s="58"/>
      <c r="FNR8" s="58"/>
      <c r="FNS8" s="58"/>
      <c r="FNT8" s="58"/>
      <c r="FNU8" s="58"/>
      <c r="FNV8" s="58"/>
      <c r="FNW8" s="58"/>
      <c r="FNX8" s="58"/>
      <c r="FNY8" s="58"/>
      <c r="FNZ8" s="58"/>
      <c r="FOA8" s="58"/>
      <c r="FOB8" s="58"/>
      <c r="FOC8" s="58"/>
      <c r="FOD8" s="58"/>
      <c r="FOE8" s="58"/>
      <c r="FOF8" s="58"/>
      <c r="FOG8" s="58"/>
      <c r="FOH8" s="58"/>
      <c r="FOI8" s="58"/>
      <c r="FOJ8" s="58"/>
      <c r="FOK8" s="58"/>
      <c r="FOL8" s="58"/>
      <c r="FOM8" s="58"/>
      <c r="FON8" s="58"/>
      <c r="FOO8" s="58"/>
      <c r="FOP8" s="58"/>
      <c r="FOQ8" s="58"/>
      <c r="FOR8" s="58"/>
      <c r="FOS8" s="58"/>
      <c r="FOT8" s="58"/>
      <c r="FOU8" s="58"/>
      <c r="FOV8" s="58"/>
      <c r="FOW8" s="58"/>
      <c r="FOX8" s="58"/>
      <c r="FOY8" s="58"/>
      <c r="FOZ8" s="58"/>
      <c r="FPA8" s="58"/>
      <c r="FPB8" s="58"/>
      <c r="FPC8" s="58"/>
      <c r="FPD8" s="58"/>
      <c r="FPE8" s="58"/>
      <c r="FPF8" s="58"/>
      <c r="FPG8" s="58"/>
      <c r="FPH8" s="58"/>
      <c r="FPI8" s="58"/>
      <c r="FPJ8" s="58"/>
      <c r="FPK8" s="58"/>
      <c r="FPL8" s="58"/>
      <c r="FPM8" s="58"/>
      <c r="FPN8" s="58"/>
      <c r="FPO8" s="58"/>
      <c r="FPP8" s="58"/>
      <c r="FPQ8" s="58"/>
      <c r="FPR8" s="58"/>
      <c r="FPS8" s="58"/>
      <c r="FPT8" s="58"/>
      <c r="FPU8" s="58"/>
      <c r="FPV8" s="58"/>
      <c r="FPW8" s="58"/>
      <c r="FPX8" s="58"/>
      <c r="FPY8" s="58"/>
      <c r="FPZ8" s="58"/>
      <c r="FQA8" s="58"/>
      <c r="FQB8" s="58"/>
      <c r="FQC8" s="58"/>
      <c r="FQD8" s="58"/>
      <c r="FQE8" s="58"/>
      <c r="FQF8" s="58"/>
      <c r="FQG8" s="58"/>
      <c r="FQH8" s="58"/>
      <c r="FQI8" s="58"/>
      <c r="FQJ8" s="58"/>
      <c r="FQK8" s="58"/>
      <c r="FQL8" s="58"/>
      <c r="FQM8" s="58"/>
      <c r="FQN8" s="58"/>
      <c r="FQO8" s="58"/>
      <c r="FQP8" s="58"/>
      <c r="FQQ8" s="58"/>
      <c r="FQR8" s="58"/>
      <c r="FQS8" s="58"/>
      <c r="FQT8" s="58"/>
      <c r="FQU8" s="58"/>
      <c r="FQV8" s="58"/>
      <c r="FQW8" s="58"/>
      <c r="FQX8" s="58"/>
      <c r="FQY8" s="58"/>
      <c r="FQZ8" s="58"/>
      <c r="FRA8" s="58"/>
      <c r="FRB8" s="58"/>
      <c r="FRC8" s="58"/>
      <c r="FRD8" s="58"/>
      <c r="FRE8" s="58"/>
      <c r="FRF8" s="58"/>
      <c r="FRG8" s="58"/>
      <c r="FRH8" s="58"/>
      <c r="FRI8" s="58"/>
      <c r="FRJ8" s="58"/>
      <c r="FRK8" s="58"/>
      <c r="FRL8" s="58"/>
      <c r="FRM8" s="58"/>
      <c r="FRN8" s="58"/>
      <c r="FRO8" s="58"/>
      <c r="FRP8" s="58"/>
      <c r="FRQ8" s="58"/>
      <c r="FRR8" s="58"/>
      <c r="FRS8" s="58"/>
      <c r="FRT8" s="58"/>
      <c r="FRU8" s="58"/>
      <c r="FRV8" s="58"/>
      <c r="FRW8" s="58"/>
      <c r="FRX8" s="58"/>
      <c r="FRY8" s="58"/>
      <c r="FRZ8" s="58"/>
      <c r="FSA8" s="58"/>
      <c r="FSB8" s="58"/>
      <c r="FSC8" s="58"/>
      <c r="FSD8" s="58"/>
      <c r="FSE8" s="58"/>
      <c r="FSF8" s="58"/>
      <c r="FSG8" s="58"/>
      <c r="FSH8" s="58"/>
      <c r="FSI8" s="58"/>
      <c r="FSJ8" s="58"/>
      <c r="FSK8" s="58"/>
      <c r="FSL8" s="58"/>
      <c r="FSM8" s="58"/>
      <c r="FSN8" s="58"/>
      <c r="FSO8" s="58"/>
      <c r="FSP8" s="58"/>
      <c r="FSQ8" s="58"/>
      <c r="FSR8" s="58"/>
      <c r="FSS8" s="58"/>
      <c r="FST8" s="58"/>
      <c r="FSU8" s="58"/>
      <c r="FSV8" s="58"/>
      <c r="FSW8" s="58"/>
      <c r="FSX8" s="58"/>
      <c r="FSY8" s="58"/>
      <c r="FSZ8" s="58"/>
      <c r="FTA8" s="58"/>
      <c r="FTB8" s="58"/>
      <c r="FTC8" s="58"/>
      <c r="FTD8" s="58"/>
      <c r="FTE8" s="58"/>
      <c r="FTF8" s="58"/>
      <c r="FTG8" s="58"/>
      <c r="FTH8" s="58"/>
      <c r="FTI8" s="58"/>
      <c r="FTJ8" s="58"/>
      <c r="FTK8" s="58"/>
      <c r="FTL8" s="58"/>
      <c r="FTM8" s="58"/>
      <c r="FTN8" s="58"/>
      <c r="FTO8" s="58"/>
      <c r="FTP8" s="58"/>
      <c r="FTQ8" s="58"/>
      <c r="FTR8" s="58"/>
      <c r="FTS8" s="58"/>
      <c r="FTT8" s="58"/>
      <c r="FTU8" s="58"/>
      <c r="FTV8" s="58"/>
      <c r="FTW8" s="58"/>
      <c r="FTX8" s="58"/>
      <c r="FTY8" s="58"/>
      <c r="FTZ8" s="58"/>
      <c r="FUA8" s="58"/>
      <c r="FUB8" s="58"/>
      <c r="FUC8" s="58"/>
      <c r="FUD8" s="58"/>
      <c r="FUE8" s="58"/>
      <c r="FUF8" s="58"/>
      <c r="FUG8" s="58"/>
      <c r="FUH8" s="58"/>
      <c r="FUI8" s="58"/>
      <c r="FUJ8" s="58"/>
      <c r="FUK8" s="58"/>
      <c r="FUL8" s="58"/>
      <c r="FUM8" s="58"/>
      <c r="FUN8" s="58"/>
      <c r="FUO8" s="58"/>
      <c r="FUP8" s="58"/>
      <c r="FUQ8" s="58"/>
      <c r="FUR8" s="58"/>
      <c r="FUS8" s="58"/>
      <c r="FUT8" s="58"/>
      <c r="FUU8" s="58"/>
      <c r="FUV8" s="58"/>
      <c r="FUW8" s="58"/>
      <c r="FUX8" s="58"/>
      <c r="FUY8" s="58"/>
      <c r="FUZ8" s="58"/>
      <c r="FVA8" s="58"/>
      <c r="FVB8" s="58"/>
      <c r="FVC8" s="58"/>
      <c r="FVD8" s="58"/>
      <c r="FVE8" s="58"/>
      <c r="FVF8" s="58"/>
      <c r="FVG8" s="58"/>
      <c r="FVH8" s="58"/>
      <c r="FVI8" s="58"/>
      <c r="FVJ8" s="58"/>
      <c r="FVK8" s="58"/>
      <c r="FVL8" s="58"/>
      <c r="FVM8" s="58"/>
      <c r="FVN8" s="58"/>
      <c r="FVO8" s="58"/>
      <c r="FVP8" s="58"/>
      <c r="FVQ8" s="58"/>
      <c r="FVR8" s="58"/>
      <c r="FVS8" s="58"/>
      <c r="FVT8" s="58"/>
      <c r="FVU8" s="58"/>
      <c r="FVV8" s="58"/>
      <c r="FVW8" s="58"/>
      <c r="FVX8" s="58"/>
      <c r="FVY8" s="58"/>
      <c r="FVZ8" s="58"/>
      <c r="FWA8" s="58"/>
      <c r="FWB8" s="58"/>
      <c r="FWC8" s="58"/>
      <c r="FWD8" s="58"/>
      <c r="FWE8" s="58"/>
      <c r="FWF8" s="58"/>
      <c r="FWG8" s="58"/>
      <c r="FWH8" s="58"/>
      <c r="FWI8" s="58"/>
      <c r="FWJ8" s="58"/>
      <c r="FWK8" s="58"/>
      <c r="FWL8" s="58"/>
      <c r="FWM8" s="58"/>
      <c r="FWN8" s="58"/>
      <c r="FWO8" s="58"/>
      <c r="FWP8" s="58"/>
      <c r="FWQ8" s="58"/>
      <c r="FWR8" s="58"/>
      <c r="FWS8" s="58"/>
      <c r="FWT8" s="58"/>
      <c r="FWU8" s="58"/>
      <c r="FWV8" s="58"/>
      <c r="FWW8" s="58"/>
      <c r="FWX8" s="58"/>
      <c r="FWY8" s="58"/>
      <c r="FWZ8" s="58"/>
      <c r="FXA8" s="58"/>
      <c r="FXB8" s="58"/>
      <c r="FXC8" s="58"/>
      <c r="FXD8" s="58"/>
      <c r="FXE8" s="58"/>
      <c r="FXF8" s="58"/>
      <c r="FXG8" s="58"/>
      <c r="FXH8" s="58"/>
      <c r="FXI8" s="58"/>
      <c r="FXJ8" s="58"/>
      <c r="FXK8" s="58"/>
      <c r="FXL8" s="58"/>
      <c r="FXM8" s="58"/>
      <c r="FXN8" s="58"/>
      <c r="FXO8" s="58"/>
      <c r="FXP8" s="58"/>
      <c r="FXQ8" s="58"/>
      <c r="FXR8" s="58"/>
      <c r="FXS8" s="58"/>
      <c r="FXT8" s="58"/>
      <c r="FXU8" s="58"/>
      <c r="FXV8" s="58"/>
      <c r="FXW8" s="58"/>
      <c r="FXX8" s="58"/>
      <c r="FXY8" s="58"/>
      <c r="FXZ8" s="58"/>
      <c r="FYA8" s="58"/>
      <c r="FYB8" s="58"/>
      <c r="FYC8" s="58"/>
      <c r="FYD8" s="58"/>
      <c r="FYE8" s="58"/>
      <c r="FYF8" s="58"/>
      <c r="FYG8" s="58"/>
      <c r="FYH8" s="58"/>
      <c r="FYI8" s="58"/>
      <c r="FYJ8" s="58"/>
      <c r="FYK8" s="58"/>
      <c r="FYL8" s="58"/>
      <c r="FYM8" s="58"/>
      <c r="FYN8" s="58"/>
      <c r="FYO8" s="58"/>
      <c r="FYP8" s="58"/>
      <c r="FYQ8" s="58"/>
      <c r="FYR8" s="58"/>
      <c r="FYS8" s="58"/>
      <c r="FYT8" s="58"/>
      <c r="FYU8" s="58"/>
      <c r="FYV8" s="58"/>
      <c r="FYW8" s="58"/>
      <c r="FYX8" s="58"/>
      <c r="FYY8" s="58"/>
      <c r="FYZ8" s="58"/>
      <c r="FZA8" s="58"/>
      <c r="FZB8" s="58"/>
      <c r="FZC8" s="58"/>
      <c r="FZD8" s="58"/>
      <c r="FZE8" s="58"/>
      <c r="FZF8" s="58"/>
      <c r="FZG8" s="58"/>
      <c r="FZH8" s="58"/>
      <c r="FZI8" s="58"/>
      <c r="FZJ8" s="58"/>
      <c r="FZK8" s="58"/>
      <c r="FZL8" s="58"/>
      <c r="FZM8" s="58"/>
      <c r="FZN8" s="58"/>
      <c r="FZO8" s="58"/>
      <c r="FZP8" s="58"/>
      <c r="FZQ8" s="58"/>
      <c r="FZR8" s="58"/>
      <c r="FZS8" s="58"/>
      <c r="FZT8" s="58"/>
      <c r="FZU8" s="58"/>
      <c r="FZV8" s="58"/>
      <c r="FZW8" s="58"/>
      <c r="FZX8" s="58"/>
      <c r="FZY8" s="58"/>
      <c r="FZZ8" s="58"/>
      <c r="GAA8" s="58"/>
      <c r="GAB8" s="58"/>
      <c r="GAC8" s="58"/>
      <c r="GAD8" s="58"/>
      <c r="GAE8" s="58"/>
      <c r="GAF8" s="58"/>
      <c r="GAG8" s="58"/>
      <c r="GAH8" s="58"/>
      <c r="GAI8" s="58"/>
      <c r="GAJ8" s="58"/>
      <c r="GAK8" s="58"/>
      <c r="GAL8" s="58"/>
      <c r="GAM8" s="58"/>
      <c r="GAN8" s="58"/>
      <c r="GAO8" s="58"/>
      <c r="GAP8" s="58"/>
      <c r="GAQ8" s="58"/>
      <c r="GAR8" s="58"/>
      <c r="GAS8" s="58"/>
      <c r="GAT8" s="58"/>
      <c r="GAU8" s="58"/>
      <c r="GAV8" s="58"/>
      <c r="GAW8" s="58"/>
      <c r="GAX8" s="58"/>
      <c r="GAY8" s="58"/>
      <c r="GAZ8" s="58"/>
      <c r="GBA8" s="58"/>
      <c r="GBB8" s="58"/>
      <c r="GBC8" s="58"/>
      <c r="GBD8" s="58"/>
      <c r="GBE8" s="58"/>
      <c r="GBF8" s="58"/>
      <c r="GBG8" s="58"/>
      <c r="GBH8" s="58"/>
      <c r="GBI8" s="58"/>
      <c r="GBJ8" s="58"/>
      <c r="GBK8" s="58"/>
      <c r="GBL8" s="58"/>
      <c r="GBM8" s="58"/>
      <c r="GBN8" s="58"/>
      <c r="GBO8" s="58"/>
      <c r="GBP8" s="58"/>
      <c r="GBQ8" s="58"/>
      <c r="GBR8" s="58"/>
      <c r="GBS8" s="58"/>
      <c r="GBT8" s="58"/>
      <c r="GBU8" s="58"/>
      <c r="GBV8" s="58"/>
      <c r="GBW8" s="58"/>
      <c r="GBX8" s="58"/>
      <c r="GBY8" s="58"/>
      <c r="GBZ8" s="58"/>
      <c r="GCA8" s="58"/>
      <c r="GCB8" s="58"/>
      <c r="GCC8" s="58"/>
      <c r="GCD8" s="58"/>
      <c r="GCE8" s="58"/>
      <c r="GCF8" s="58"/>
      <c r="GCG8" s="58"/>
      <c r="GCH8" s="58"/>
      <c r="GCI8" s="58"/>
      <c r="GCJ8" s="58"/>
      <c r="GCK8" s="58"/>
      <c r="GCL8" s="58"/>
      <c r="GCM8" s="58"/>
      <c r="GCN8" s="58"/>
      <c r="GCO8" s="58"/>
      <c r="GCP8" s="58"/>
      <c r="GCQ8" s="58"/>
      <c r="GCR8" s="58"/>
      <c r="GCS8" s="58"/>
      <c r="GCT8" s="58"/>
      <c r="GCU8" s="58"/>
      <c r="GCV8" s="58"/>
      <c r="GCW8" s="58"/>
      <c r="GCX8" s="58"/>
      <c r="GCY8" s="58"/>
      <c r="GCZ8" s="58"/>
      <c r="GDA8" s="58"/>
      <c r="GDB8" s="58"/>
      <c r="GDC8" s="58"/>
      <c r="GDD8" s="58"/>
      <c r="GDE8" s="58"/>
      <c r="GDF8" s="58"/>
      <c r="GDG8" s="58"/>
      <c r="GDH8" s="58"/>
      <c r="GDI8" s="58"/>
      <c r="GDJ8" s="58"/>
      <c r="GDK8" s="58"/>
      <c r="GDL8" s="58"/>
      <c r="GDM8" s="58"/>
      <c r="GDN8" s="58"/>
      <c r="GDO8" s="58"/>
      <c r="GDP8" s="58"/>
      <c r="GDQ8" s="58"/>
      <c r="GDR8" s="58"/>
      <c r="GDS8" s="58"/>
      <c r="GDT8" s="58"/>
      <c r="GDU8" s="58"/>
      <c r="GDV8" s="58"/>
      <c r="GDW8" s="58"/>
      <c r="GDX8" s="58"/>
      <c r="GDY8" s="58"/>
      <c r="GDZ8" s="58"/>
      <c r="GEA8" s="58"/>
      <c r="GEB8" s="58"/>
      <c r="GEC8" s="58"/>
      <c r="GED8" s="58"/>
      <c r="GEE8" s="58"/>
      <c r="GEF8" s="58"/>
      <c r="GEG8" s="58"/>
      <c r="GEH8" s="58"/>
      <c r="GEI8" s="58"/>
      <c r="GEJ8" s="58"/>
      <c r="GEK8" s="58"/>
      <c r="GEL8" s="58"/>
      <c r="GEM8" s="58"/>
      <c r="GEN8" s="58"/>
      <c r="GEO8" s="58"/>
      <c r="GEP8" s="58"/>
      <c r="GEQ8" s="58"/>
      <c r="GER8" s="58"/>
      <c r="GES8" s="58"/>
      <c r="GET8" s="58"/>
      <c r="GEU8" s="58"/>
      <c r="GEV8" s="58"/>
      <c r="GEW8" s="58"/>
      <c r="GEX8" s="58"/>
      <c r="GEY8" s="58"/>
      <c r="GEZ8" s="58"/>
      <c r="GFA8" s="58"/>
      <c r="GFB8" s="58"/>
      <c r="GFC8" s="58"/>
      <c r="GFD8" s="58"/>
      <c r="GFE8" s="58"/>
      <c r="GFF8" s="58"/>
      <c r="GFG8" s="58"/>
      <c r="GFH8" s="58"/>
      <c r="GFI8" s="58"/>
      <c r="GFJ8" s="58"/>
      <c r="GFK8" s="58"/>
      <c r="GFL8" s="58"/>
      <c r="GFM8" s="58"/>
      <c r="GFN8" s="58"/>
      <c r="GFO8" s="58"/>
      <c r="GFP8" s="58"/>
      <c r="GFQ8" s="58"/>
      <c r="GFR8" s="58"/>
      <c r="GFS8" s="58"/>
      <c r="GFT8" s="58"/>
      <c r="GFU8" s="58"/>
      <c r="GFV8" s="58"/>
      <c r="GFW8" s="58"/>
      <c r="GFX8" s="58"/>
      <c r="GFY8" s="58"/>
      <c r="GFZ8" s="58"/>
      <c r="GGA8" s="58"/>
      <c r="GGB8" s="58"/>
      <c r="GGC8" s="58"/>
      <c r="GGD8" s="58"/>
      <c r="GGE8" s="58"/>
      <c r="GGF8" s="58"/>
      <c r="GGG8" s="58"/>
      <c r="GGH8" s="58"/>
      <c r="GGI8" s="58"/>
      <c r="GGJ8" s="58"/>
      <c r="GGK8" s="58"/>
      <c r="GGL8" s="58"/>
      <c r="GGM8" s="58"/>
      <c r="GGN8" s="58"/>
      <c r="GGO8" s="58"/>
      <c r="GGP8" s="58"/>
      <c r="GGQ8" s="58"/>
      <c r="GGR8" s="58"/>
      <c r="GGS8" s="58"/>
      <c r="GGT8" s="58"/>
      <c r="GGU8" s="58"/>
      <c r="GGV8" s="58"/>
      <c r="GGW8" s="58"/>
      <c r="GGX8" s="58"/>
      <c r="GGY8" s="58"/>
      <c r="GGZ8" s="58"/>
      <c r="GHA8" s="58"/>
      <c r="GHB8" s="58"/>
      <c r="GHC8" s="58"/>
      <c r="GHD8" s="58"/>
      <c r="GHE8" s="58"/>
      <c r="GHF8" s="58"/>
      <c r="GHG8" s="58"/>
      <c r="GHH8" s="58"/>
      <c r="GHI8" s="58"/>
      <c r="GHJ8" s="58"/>
      <c r="GHK8" s="58"/>
      <c r="GHL8" s="58"/>
      <c r="GHM8" s="58"/>
      <c r="GHN8" s="58"/>
      <c r="GHO8" s="58"/>
      <c r="GHP8" s="58"/>
      <c r="GHQ8" s="58"/>
      <c r="GHR8" s="58"/>
      <c r="GHS8" s="58"/>
      <c r="GHT8" s="58"/>
      <c r="GHU8" s="58"/>
      <c r="GHV8" s="58"/>
      <c r="GHW8" s="58"/>
      <c r="GHX8" s="58"/>
      <c r="GHY8" s="58"/>
      <c r="GHZ8" s="58"/>
      <c r="GIA8" s="58"/>
      <c r="GIB8" s="58"/>
      <c r="GIC8" s="58"/>
      <c r="GID8" s="58"/>
      <c r="GIE8" s="58"/>
      <c r="GIF8" s="58"/>
      <c r="GIG8" s="58"/>
      <c r="GIH8" s="58"/>
      <c r="GII8" s="58"/>
      <c r="GIJ8" s="58"/>
      <c r="GIK8" s="58"/>
      <c r="GIL8" s="58"/>
      <c r="GIM8" s="58"/>
      <c r="GIN8" s="58"/>
      <c r="GIO8" s="58"/>
      <c r="GIP8" s="58"/>
      <c r="GIQ8" s="58"/>
      <c r="GIR8" s="58"/>
      <c r="GIS8" s="58"/>
      <c r="GIT8" s="58"/>
      <c r="GIU8" s="58"/>
      <c r="GIV8" s="58"/>
      <c r="GIW8" s="58"/>
      <c r="GIX8" s="58"/>
      <c r="GIY8" s="58"/>
      <c r="GIZ8" s="58"/>
      <c r="GJA8" s="58"/>
      <c r="GJB8" s="58"/>
      <c r="GJC8" s="58"/>
      <c r="GJD8" s="58"/>
      <c r="GJE8" s="58"/>
      <c r="GJF8" s="58"/>
      <c r="GJG8" s="58"/>
      <c r="GJH8" s="58"/>
      <c r="GJI8" s="58"/>
      <c r="GJJ8" s="58"/>
      <c r="GJK8" s="58"/>
      <c r="GJL8" s="58"/>
      <c r="GJM8" s="58"/>
      <c r="GJN8" s="58"/>
      <c r="GJO8" s="58"/>
      <c r="GJP8" s="58"/>
      <c r="GJQ8" s="58"/>
      <c r="GJR8" s="58"/>
      <c r="GJS8" s="58"/>
      <c r="GJT8" s="58"/>
      <c r="GJU8" s="58"/>
      <c r="GJV8" s="58"/>
      <c r="GJW8" s="58"/>
      <c r="GJX8" s="58"/>
      <c r="GJY8" s="58"/>
      <c r="GJZ8" s="58"/>
      <c r="GKA8" s="58"/>
      <c r="GKB8" s="58"/>
      <c r="GKC8" s="58"/>
      <c r="GKD8" s="58"/>
      <c r="GKE8" s="58"/>
      <c r="GKF8" s="58"/>
      <c r="GKG8" s="58"/>
      <c r="GKH8" s="58"/>
      <c r="GKI8" s="58"/>
      <c r="GKJ8" s="58"/>
      <c r="GKK8" s="58"/>
      <c r="GKL8" s="58"/>
      <c r="GKM8" s="58"/>
      <c r="GKN8" s="58"/>
      <c r="GKO8" s="58"/>
      <c r="GKP8" s="58"/>
      <c r="GKQ8" s="58"/>
      <c r="GKR8" s="58"/>
      <c r="GKS8" s="58"/>
      <c r="GKT8" s="58"/>
      <c r="GKU8" s="58"/>
      <c r="GKV8" s="58"/>
      <c r="GKW8" s="58"/>
      <c r="GKX8" s="58"/>
      <c r="GKY8" s="58"/>
      <c r="GKZ8" s="58"/>
      <c r="GLA8" s="58"/>
      <c r="GLB8" s="58"/>
      <c r="GLC8" s="58"/>
      <c r="GLD8" s="58"/>
      <c r="GLE8" s="58"/>
      <c r="GLF8" s="58"/>
      <c r="GLG8" s="58"/>
      <c r="GLH8" s="58"/>
      <c r="GLI8" s="58"/>
      <c r="GLJ8" s="58"/>
      <c r="GLK8" s="58"/>
      <c r="GLL8" s="58"/>
      <c r="GLM8" s="58"/>
      <c r="GLN8" s="58"/>
      <c r="GLO8" s="58"/>
      <c r="GLP8" s="58"/>
      <c r="GLQ8" s="58"/>
      <c r="GLR8" s="58"/>
      <c r="GLS8" s="58"/>
      <c r="GLT8" s="58"/>
      <c r="GLU8" s="58"/>
      <c r="GLV8" s="58"/>
      <c r="GLW8" s="58"/>
      <c r="GLX8" s="58"/>
      <c r="GLY8" s="58"/>
      <c r="GLZ8" s="58"/>
      <c r="GMA8" s="58"/>
      <c r="GMB8" s="58"/>
      <c r="GMC8" s="58"/>
      <c r="GMD8" s="58"/>
      <c r="GME8" s="58"/>
      <c r="GMF8" s="58"/>
      <c r="GMG8" s="58"/>
      <c r="GMH8" s="58"/>
      <c r="GMI8" s="58"/>
      <c r="GMJ8" s="58"/>
      <c r="GMK8" s="58"/>
      <c r="GML8" s="58"/>
      <c r="GMM8" s="58"/>
      <c r="GMN8" s="58"/>
      <c r="GMO8" s="58"/>
      <c r="GMP8" s="58"/>
      <c r="GMQ8" s="58"/>
      <c r="GMR8" s="58"/>
      <c r="GMS8" s="58"/>
      <c r="GMT8" s="58"/>
      <c r="GMU8" s="58"/>
      <c r="GMV8" s="58"/>
      <c r="GMW8" s="58"/>
      <c r="GMX8" s="58"/>
      <c r="GMY8" s="58"/>
      <c r="GMZ8" s="58"/>
      <c r="GNA8" s="58"/>
      <c r="GNB8" s="58"/>
      <c r="GNC8" s="58"/>
      <c r="GND8" s="58"/>
      <c r="GNE8" s="58"/>
      <c r="GNF8" s="58"/>
      <c r="GNG8" s="58"/>
      <c r="GNH8" s="58"/>
      <c r="GNI8" s="58"/>
      <c r="GNJ8" s="58"/>
      <c r="GNK8" s="58"/>
      <c r="GNL8" s="58"/>
      <c r="GNM8" s="58"/>
      <c r="GNN8" s="58"/>
      <c r="GNO8" s="58"/>
      <c r="GNP8" s="58"/>
      <c r="GNQ8" s="58"/>
      <c r="GNR8" s="58"/>
      <c r="GNS8" s="58"/>
      <c r="GNT8" s="58"/>
      <c r="GNU8" s="58"/>
      <c r="GNV8" s="58"/>
      <c r="GNW8" s="58"/>
      <c r="GNX8" s="58"/>
      <c r="GNY8" s="58"/>
      <c r="GNZ8" s="58"/>
      <c r="GOA8" s="58"/>
      <c r="GOB8" s="58"/>
      <c r="GOC8" s="58"/>
      <c r="GOD8" s="58"/>
      <c r="GOE8" s="58"/>
      <c r="GOF8" s="58"/>
      <c r="GOG8" s="58"/>
      <c r="GOH8" s="58"/>
      <c r="GOI8" s="58"/>
      <c r="GOJ8" s="58"/>
      <c r="GOK8" s="58"/>
      <c r="GOL8" s="58"/>
      <c r="GOM8" s="58"/>
      <c r="GON8" s="58"/>
      <c r="GOO8" s="58"/>
      <c r="GOP8" s="58"/>
      <c r="GOQ8" s="58"/>
      <c r="GOR8" s="58"/>
      <c r="GOS8" s="58"/>
      <c r="GOT8" s="58"/>
      <c r="GOU8" s="58"/>
      <c r="GOV8" s="58"/>
      <c r="GOW8" s="58"/>
      <c r="GOX8" s="58"/>
      <c r="GOY8" s="58"/>
      <c r="GOZ8" s="58"/>
      <c r="GPA8" s="58"/>
      <c r="GPB8" s="58"/>
      <c r="GPC8" s="58"/>
      <c r="GPD8" s="58"/>
      <c r="GPE8" s="58"/>
      <c r="GPF8" s="58"/>
      <c r="GPG8" s="58"/>
      <c r="GPH8" s="58"/>
      <c r="GPI8" s="58"/>
      <c r="GPJ8" s="58"/>
      <c r="GPK8" s="58"/>
      <c r="GPL8" s="58"/>
      <c r="GPM8" s="58"/>
      <c r="GPN8" s="58"/>
      <c r="GPO8" s="58"/>
      <c r="GPP8" s="58"/>
      <c r="GPQ8" s="58"/>
      <c r="GPR8" s="58"/>
      <c r="GPS8" s="58"/>
      <c r="GPT8" s="58"/>
      <c r="GPU8" s="58"/>
      <c r="GPV8" s="58"/>
      <c r="GPW8" s="58"/>
      <c r="GPX8" s="58"/>
      <c r="GPY8" s="58"/>
      <c r="GPZ8" s="58"/>
      <c r="GQA8" s="58"/>
      <c r="GQB8" s="58"/>
      <c r="GQC8" s="58"/>
      <c r="GQD8" s="58"/>
      <c r="GQE8" s="58"/>
      <c r="GQF8" s="58"/>
      <c r="GQG8" s="58"/>
      <c r="GQH8" s="58"/>
      <c r="GQI8" s="58"/>
      <c r="GQJ8" s="58"/>
      <c r="GQK8" s="58"/>
      <c r="GQL8" s="58"/>
      <c r="GQM8" s="58"/>
      <c r="GQN8" s="58"/>
      <c r="GQO8" s="58"/>
      <c r="GQP8" s="58"/>
      <c r="GQQ8" s="58"/>
      <c r="GQR8" s="58"/>
      <c r="GQS8" s="58"/>
      <c r="GQT8" s="58"/>
      <c r="GQU8" s="58"/>
      <c r="GQV8" s="58"/>
      <c r="GQW8" s="58"/>
      <c r="GQX8" s="58"/>
      <c r="GQY8" s="58"/>
      <c r="GQZ8" s="58"/>
      <c r="GRA8" s="58"/>
      <c r="GRB8" s="58"/>
      <c r="GRC8" s="58"/>
      <c r="GRD8" s="58"/>
      <c r="GRE8" s="58"/>
      <c r="GRF8" s="58"/>
      <c r="GRG8" s="58"/>
      <c r="GRH8" s="58"/>
      <c r="GRI8" s="58"/>
      <c r="GRJ8" s="58"/>
      <c r="GRK8" s="58"/>
      <c r="GRL8" s="58"/>
      <c r="GRM8" s="58"/>
      <c r="GRN8" s="58"/>
      <c r="GRO8" s="58"/>
      <c r="GRP8" s="58"/>
      <c r="GRQ8" s="58"/>
      <c r="GRR8" s="58"/>
      <c r="GRS8" s="58"/>
      <c r="GRT8" s="58"/>
      <c r="GRU8" s="58"/>
      <c r="GRV8" s="58"/>
      <c r="GRW8" s="58"/>
      <c r="GRX8" s="58"/>
      <c r="GRY8" s="58"/>
      <c r="GRZ8" s="58"/>
      <c r="GSA8" s="58"/>
      <c r="GSB8" s="58"/>
      <c r="GSC8" s="58"/>
      <c r="GSD8" s="58"/>
      <c r="GSE8" s="58"/>
      <c r="GSF8" s="58"/>
      <c r="GSG8" s="58"/>
      <c r="GSH8" s="58"/>
      <c r="GSI8" s="58"/>
      <c r="GSJ8" s="58"/>
      <c r="GSK8" s="58"/>
      <c r="GSL8" s="58"/>
      <c r="GSM8" s="58"/>
      <c r="GSN8" s="58"/>
      <c r="GSO8" s="58"/>
      <c r="GSP8" s="58"/>
      <c r="GSQ8" s="58"/>
      <c r="GSR8" s="58"/>
      <c r="GSS8" s="58"/>
      <c r="GST8" s="58"/>
      <c r="GSU8" s="58"/>
      <c r="GSV8" s="58"/>
      <c r="GSW8" s="58"/>
      <c r="GSX8" s="58"/>
    </row>
    <row r="9" spans="1:5250" s="97" customFormat="1" ht="18" customHeight="1" thickBot="1">
      <c r="A9" s="93"/>
      <c r="B9" s="99" t="s">
        <v>69</v>
      </c>
      <c r="C9" s="96"/>
      <c r="D9" s="352"/>
      <c r="E9" s="353"/>
      <c r="F9" s="353"/>
      <c r="G9" s="354"/>
      <c r="H9" s="358"/>
      <c r="I9" s="356"/>
      <c r="J9" s="357"/>
      <c r="K9" s="363"/>
      <c r="L9" s="364"/>
      <c r="M9" s="281"/>
      <c r="N9" s="278"/>
      <c r="O9" s="281"/>
      <c r="P9" s="278"/>
      <c r="Q9" s="98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  <c r="IT9" s="280"/>
      <c r="IU9" s="280"/>
      <c r="IV9" s="280"/>
      <c r="IW9" s="280"/>
      <c r="IX9" s="280"/>
      <c r="IY9" s="280"/>
      <c r="IZ9" s="280"/>
      <c r="JA9" s="280"/>
      <c r="JB9" s="280"/>
      <c r="JC9" s="280"/>
      <c r="JD9" s="280"/>
      <c r="JE9" s="280"/>
      <c r="JF9" s="280"/>
      <c r="JG9" s="280"/>
      <c r="JH9" s="280"/>
      <c r="JI9" s="280"/>
      <c r="JJ9" s="280"/>
      <c r="JK9" s="280"/>
      <c r="JL9" s="280"/>
      <c r="JM9" s="280"/>
      <c r="JN9" s="280"/>
      <c r="JO9" s="280"/>
      <c r="JP9" s="280"/>
      <c r="JQ9" s="280"/>
      <c r="JR9" s="280"/>
      <c r="JS9" s="280"/>
      <c r="JT9" s="280"/>
      <c r="JU9" s="280"/>
      <c r="JV9" s="280"/>
      <c r="JW9" s="280"/>
      <c r="JX9" s="280"/>
      <c r="JY9" s="280"/>
      <c r="JZ9" s="280"/>
      <c r="KA9" s="280"/>
      <c r="KB9" s="280"/>
      <c r="KC9" s="280"/>
      <c r="KD9" s="280"/>
      <c r="KE9" s="280"/>
      <c r="KF9" s="280"/>
      <c r="KG9" s="280"/>
      <c r="KH9" s="280"/>
      <c r="KI9" s="280"/>
      <c r="KJ9" s="280"/>
      <c r="KK9" s="280"/>
      <c r="KL9" s="280"/>
      <c r="KM9" s="280"/>
      <c r="KN9" s="280"/>
      <c r="KO9" s="280"/>
      <c r="KP9" s="280"/>
      <c r="KQ9" s="280"/>
      <c r="KR9" s="280"/>
      <c r="KS9" s="280"/>
      <c r="KT9" s="280"/>
      <c r="KU9" s="280"/>
      <c r="KV9" s="280"/>
      <c r="KW9" s="280"/>
      <c r="KX9" s="280"/>
      <c r="KY9" s="280"/>
      <c r="KZ9" s="280"/>
      <c r="LA9" s="280"/>
      <c r="LB9" s="280"/>
      <c r="LC9" s="280"/>
      <c r="LD9" s="280"/>
      <c r="LE9" s="280"/>
      <c r="LF9" s="280"/>
      <c r="LG9" s="280"/>
      <c r="LH9" s="280"/>
      <c r="LI9" s="280"/>
      <c r="LJ9" s="280"/>
      <c r="LK9" s="280"/>
      <c r="LL9" s="280"/>
      <c r="LM9" s="280"/>
      <c r="LN9" s="280"/>
      <c r="LO9" s="280"/>
      <c r="LP9" s="280"/>
      <c r="LQ9" s="280"/>
      <c r="LR9" s="280"/>
      <c r="LS9" s="280"/>
      <c r="LT9" s="280"/>
      <c r="LU9" s="280"/>
      <c r="LV9" s="280"/>
      <c r="LW9" s="280"/>
      <c r="LX9" s="280"/>
      <c r="LY9" s="280"/>
      <c r="LZ9" s="280"/>
      <c r="MA9" s="280"/>
      <c r="MB9" s="280"/>
      <c r="MC9" s="280"/>
      <c r="MD9" s="280"/>
      <c r="ME9" s="280"/>
      <c r="MF9" s="280"/>
      <c r="MG9" s="280"/>
      <c r="MH9" s="280"/>
      <c r="MI9" s="280"/>
      <c r="MJ9" s="280"/>
      <c r="MK9" s="280"/>
      <c r="ML9" s="280"/>
      <c r="MM9" s="280"/>
      <c r="MN9" s="280"/>
      <c r="MO9" s="280"/>
      <c r="MP9" s="280"/>
      <c r="MQ9" s="280"/>
      <c r="MR9" s="280"/>
      <c r="MS9" s="280"/>
      <c r="MT9" s="280"/>
      <c r="MU9" s="280"/>
      <c r="MV9" s="280"/>
      <c r="MW9" s="280"/>
      <c r="MX9" s="280"/>
      <c r="MY9" s="280"/>
      <c r="MZ9" s="280"/>
      <c r="NA9" s="280"/>
      <c r="NB9" s="280"/>
      <c r="NC9" s="280"/>
      <c r="ND9" s="280"/>
      <c r="NE9" s="280"/>
      <c r="NF9" s="280"/>
      <c r="NG9" s="280"/>
      <c r="NH9" s="280"/>
      <c r="NI9" s="280"/>
      <c r="NJ9" s="280"/>
      <c r="NK9" s="280"/>
      <c r="NL9" s="280"/>
      <c r="NM9" s="280"/>
      <c r="NN9" s="280"/>
      <c r="NO9" s="280"/>
      <c r="NP9" s="280"/>
      <c r="NQ9" s="280"/>
      <c r="NR9" s="280"/>
      <c r="NS9" s="280"/>
      <c r="NT9" s="280"/>
      <c r="NU9" s="280"/>
      <c r="NV9" s="280"/>
      <c r="NW9" s="280"/>
      <c r="NX9" s="280"/>
      <c r="NY9" s="280"/>
      <c r="NZ9" s="280"/>
      <c r="OA9" s="280"/>
      <c r="OB9" s="280"/>
      <c r="OC9" s="280"/>
      <c r="OD9" s="280"/>
      <c r="OE9" s="280"/>
      <c r="OF9" s="280"/>
      <c r="OG9" s="280"/>
      <c r="OH9" s="280"/>
      <c r="OI9" s="280"/>
      <c r="OJ9" s="280"/>
      <c r="OK9" s="280"/>
      <c r="OL9" s="280"/>
      <c r="OM9" s="280"/>
      <c r="ON9" s="280"/>
      <c r="OO9" s="280"/>
      <c r="OP9" s="280"/>
      <c r="OQ9" s="280"/>
      <c r="OR9" s="280"/>
      <c r="OS9" s="280"/>
      <c r="OT9" s="280"/>
      <c r="OU9" s="280"/>
      <c r="OV9" s="280"/>
      <c r="OW9" s="280"/>
      <c r="OX9" s="280"/>
      <c r="OY9" s="280"/>
      <c r="OZ9" s="280"/>
      <c r="PA9" s="280"/>
      <c r="PB9" s="280"/>
      <c r="PC9" s="280"/>
      <c r="PD9" s="280"/>
      <c r="PE9" s="280"/>
      <c r="PF9" s="280"/>
      <c r="PG9" s="280"/>
      <c r="PH9" s="280"/>
      <c r="PI9" s="280"/>
      <c r="PJ9" s="280"/>
      <c r="PK9" s="280"/>
      <c r="PL9" s="280"/>
      <c r="PM9" s="280"/>
      <c r="PN9" s="280"/>
      <c r="PO9" s="280"/>
      <c r="PP9" s="280"/>
      <c r="PQ9" s="280"/>
      <c r="PR9" s="280"/>
      <c r="PS9" s="280"/>
      <c r="PT9" s="280"/>
      <c r="PU9" s="280"/>
      <c r="PV9" s="280"/>
      <c r="PW9" s="280"/>
      <c r="PX9" s="280"/>
      <c r="PY9" s="280"/>
      <c r="PZ9" s="280"/>
      <c r="QA9" s="280"/>
      <c r="QB9" s="280"/>
      <c r="QC9" s="280"/>
      <c r="QD9" s="280"/>
      <c r="QE9" s="280"/>
      <c r="QF9" s="280"/>
      <c r="QG9" s="280"/>
      <c r="QH9" s="280"/>
      <c r="QI9" s="280"/>
      <c r="QJ9" s="280"/>
      <c r="QK9" s="280"/>
      <c r="QL9" s="280"/>
      <c r="QM9" s="280"/>
      <c r="QN9" s="280"/>
      <c r="QO9" s="280"/>
      <c r="QP9" s="280"/>
      <c r="QQ9" s="280"/>
      <c r="QR9" s="280"/>
      <c r="QS9" s="280"/>
      <c r="QT9" s="280"/>
      <c r="QU9" s="280"/>
      <c r="QV9" s="280"/>
      <c r="QW9" s="280"/>
      <c r="QX9" s="280"/>
      <c r="QY9" s="280"/>
      <c r="QZ9" s="280"/>
      <c r="RA9" s="280"/>
      <c r="RB9" s="280"/>
      <c r="RC9" s="280"/>
      <c r="RD9" s="280"/>
      <c r="RE9" s="280"/>
      <c r="RF9" s="280"/>
      <c r="RG9" s="280"/>
      <c r="RH9" s="280"/>
      <c r="RI9" s="280"/>
      <c r="RJ9" s="280"/>
      <c r="RK9" s="280"/>
      <c r="RL9" s="280"/>
      <c r="RM9" s="280"/>
      <c r="RN9" s="280"/>
      <c r="RO9" s="280"/>
      <c r="RP9" s="280"/>
      <c r="RQ9" s="280"/>
      <c r="RR9" s="280"/>
      <c r="RS9" s="280"/>
      <c r="RT9" s="280"/>
      <c r="RU9" s="280"/>
      <c r="RV9" s="280"/>
      <c r="RW9" s="280"/>
      <c r="RX9" s="280"/>
      <c r="RY9" s="280"/>
      <c r="RZ9" s="280"/>
      <c r="SA9" s="280"/>
      <c r="SB9" s="280"/>
      <c r="SC9" s="280"/>
      <c r="SD9" s="280"/>
      <c r="SE9" s="280"/>
      <c r="SF9" s="280"/>
      <c r="SG9" s="280"/>
      <c r="SH9" s="280"/>
      <c r="SI9" s="280"/>
      <c r="SJ9" s="280"/>
      <c r="SK9" s="280"/>
      <c r="SL9" s="280"/>
      <c r="SM9" s="280"/>
      <c r="SN9" s="280"/>
      <c r="SO9" s="280"/>
      <c r="SP9" s="280"/>
      <c r="SQ9" s="280"/>
      <c r="SR9" s="280"/>
      <c r="SS9" s="280"/>
      <c r="ST9" s="280"/>
      <c r="SU9" s="280"/>
      <c r="SV9" s="280"/>
      <c r="SW9" s="280"/>
      <c r="SX9" s="280"/>
      <c r="SY9" s="280"/>
      <c r="SZ9" s="280"/>
      <c r="TA9" s="280"/>
      <c r="TB9" s="280"/>
      <c r="TC9" s="280"/>
      <c r="TD9" s="280"/>
      <c r="TE9" s="280"/>
      <c r="TF9" s="280"/>
      <c r="TG9" s="280"/>
      <c r="TH9" s="280"/>
      <c r="TI9" s="280"/>
      <c r="TJ9" s="280"/>
      <c r="TK9" s="280"/>
      <c r="TL9" s="280"/>
      <c r="TM9" s="280"/>
      <c r="TN9" s="280"/>
      <c r="TO9" s="280"/>
      <c r="TP9" s="280"/>
      <c r="TQ9" s="280"/>
      <c r="TR9" s="280"/>
      <c r="TS9" s="280"/>
      <c r="TT9" s="280"/>
      <c r="TU9" s="280"/>
      <c r="TV9" s="280"/>
      <c r="TW9" s="280"/>
      <c r="TX9" s="280"/>
      <c r="TY9" s="280"/>
      <c r="TZ9" s="280"/>
      <c r="UA9" s="280"/>
      <c r="UB9" s="280"/>
      <c r="UC9" s="280"/>
      <c r="UD9" s="280"/>
      <c r="UE9" s="280"/>
      <c r="UF9" s="280"/>
      <c r="UG9" s="280"/>
      <c r="UH9" s="280"/>
      <c r="UI9" s="280"/>
      <c r="UJ9" s="280"/>
      <c r="UK9" s="280"/>
      <c r="UL9" s="280"/>
      <c r="UM9" s="280"/>
      <c r="UN9" s="280"/>
      <c r="UO9" s="280"/>
      <c r="UP9" s="280"/>
      <c r="UQ9" s="280"/>
      <c r="UR9" s="280"/>
      <c r="US9" s="280"/>
      <c r="UT9" s="280"/>
      <c r="UU9" s="280"/>
      <c r="UV9" s="280"/>
      <c r="UW9" s="280"/>
      <c r="UX9" s="280"/>
      <c r="UY9" s="280"/>
      <c r="UZ9" s="280"/>
      <c r="VA9" s="280"/>
      <c r="VB9" s="280"/>
      <c r="VC9" s="280"/>
      <c r="VD9" s="280"/>
      <c r="VE9" s="280"/>
      <c r="VF9" s="280"/>
      <c r="VG9" s="280"/>
      <c r="VH9" s="280"/>
      <c r="VI9" s="280"/>
      <c r="VJ9" s="280"/>
      <c r="VK9" s="280"/>
      <c r="VL9" s="280"/>
      <c r="VM9" s="280"/>
      <c r="VN9" s="280"/>
      <c r="VO9" s="280"/>
      <c r="VP9" s="280"/>
      <c r="VQ9" s="280"/>
      <c r="VR9" s="280"/>
      <c r="VS9" s="280"/>
      <c r="VT9" s="280"/>
      <c r="VU9" s="280"/>
      <c r="VV9" s="280"/>
      <c r="VW9" s="280"/>
      <c r="VX9" s="280"/>
      <c r="VY9" s="280"/>
      <c r="VZ9" s="280"/>
      <c r="WA9" s="280"/>
      <c r="WB9" s="280"/>
      <c r="WC9" s="280"/>
      <c r="WD9" s="280"/>
      <c r="WE9" s="280"/>
      <c r="WF9" s="280"/>
      <c r="WG9" s="280"/>
      <c r="WH9" s="280"/>
      <c r="WI9" s="280"/>
      <c r="WJ9" s="280"/>
      <c r="WK9" s="280"/>
      <c r="WL9" s="280"/>
      <c r="WM9" s="280"/>
      <c r="WN9" s="280"/>
      <c r="WO9" s="280"/>
      <c r="WP9" s="280"/>
      <c r="WQ9" s="280"/>
      <c r="WR9" s="280"/>
      <c r="WS9" s="280"/>
      <c r="WT9" s="280"/>
      <c r="WU9" s="280"/>
      <c r="WV9" s="280"/>
      <c r="WW9" s="280"/>
      <c r="WX9" s="280"/>
      <c r="WY9" s="280"/>
      <c r="WZ9" s="280"/>
      <c r="XA9" s="280"/>
      <c r="XB9" s="280"/>
      <c r="XC9" s="280"/>
      <c r="XD9" s="280"/>
      <c r="XE9" s="280"/>
      <c r="XF9" s="280"/>
      <c r="XG9" s="280"/>
      <c r="XH9" s="280"/>
      <c r="XI9" s="280"/>
      <c r="XJ9" s="280"/>
      <c r="XK9" s="280"/>
      <c r="XL9" s="280"/>
      <c r="XM9" s="280"/>
      <c r="XN9" s="280"/>
      <c r="XO9" s="280"/>
      <c r="XP9" s="280"/>
      <c r="XQ9" s="280"/>
      <c r="XR9" s="280"/>
      <c r="XS9" s="280"/>
      <c r="XT9" s="280"/>
      <c r="XU9" s="280"/>
      <c r="XV9" s="280"/>
      <c r="XW9" s="280"/>
      <c r="XX9" s="280"/>
      <c r="XY9" s="280"/>
      <c r="XZ9" s="280"/>
      <c r="YA9" s="280"/>
      <c r="YB9" s="280"/>
      <c r="YC9" s="280"/>
      <c r="YD9" s="280"/>
      <c r="YE9" s="280"/>
      <c r="YF9" s="280"/>
      <c r="YG9" s="280"/>
      <c r="YH9" s="280"/>
      <c r="YI9" s="280"/>
      <c r="YJ9" s="280"/>
      <c r="YK9" s="280"/>
      <c r="YL9" s="280"/>
      <c r="YM9" s="280"/>
      <c r="YN9" s="280"/>
      <c r="YO9" s="280"/>
      <c r="YP9" s="280"/>
      <c r="YQ9" s="280"/>
      <c r="YR9" s="280"/>
      <c r="YS9" s="280"/>
      <c r="YT9" s="280"/>
      <c r="YU9" s="280"/>
      <c r="YV9" s="280"/>
      <c r="YW9" s="280"/>
      <c r="YX9" s="280"/>
      <c r="YY9" s="280"/>
      <c r="YZ9" s="280"/>
      <c r="ZA9" s="280"/>
      <c r="ZB9" s="280"/>
      <c r="ZC9" s="280"/>
      <c r="ZD9" s="280"/>
      <c r="ZE9" s="280"/>
      <c r="ZF9" s="280"/>
      <c r="ZG9" s="280"/>
      <c r="ZH9" s="280"/>
      <c r="ZI9" s="280"/>
      <c r="ZJ9" s="280"/>
      <c r="ZK9" s="280"/>
      <c r="ZL9" s="280"/>
      <c r="ZM9" s="280"/>
      <c r="ZN9" s="280"/>
      <c r="ZO9" s="280"/>
      <c r="ZP9" s="280"/>
      <c r="ZQ9" s="280"/>
      <c r="ZR9" s="280"/>
      <c r="ZS9" s="280"/>
      <c r="ZT9" s="280"/>
      <c r="ZU9" s="280"/>
      <c r="ZV9" s="280"/>
      <c r="ZW9" s="280"/>
      <c r="ZX9" s="280"/>
      <c r="ZY9" s="280"/>
      <c r="ZZ9" s="280"/>
      <c r="AAA9" s="280"/>
      <c r="AAB9" s="280"/>
      <c r="AAC9" s="280"/>
      <c r="AAD9" s="280"/>
      <c r="AAE9" s="280"/>
      <c r="AAF9" s="280"/>
      <c r="AAG9" s="280"/>
      <c r="AAH9" s="280"/>
      <c r="AAI9" s="280"/>
      <c r="AAJ9" s="280"/>
      <c r="AAK9" s="280"/>
      <c r="AAL9" s="280"/>
      <c r="AAM9" s="280"/>
      <c r="AAN9" s="280"/>
      <c r="AAO9" s="280"/>
      <c r="AAP9" s="280"/>
      <c r="AAQ9" s="280"/>
      <c r="AAR9" s="280"/>
      <c r="AAS9" s="280"/>
      <c r="AAT9" s="280"/>
      <c r="AAU9" s="280"/>
      <c r="AAV9" s="280"/>
      <c r="AAW9" s="280"/>
      <c r="AAX9" s="280"/>
      <c r="AAY9" s="280"/>
      <c r="AAZ9" s="280"/>
      <c r="ABA9" s="280"/>
      <c r="ABB9" s="280"/>
      <c r="ABC9" s="280"/>
      <c r="ABD9" s="280"/>
      <c r="ABE9" s="280"/>
      <c r="ABF9" s="280"/>
      <c r="ABG9" s="280"/>
      <c r="ABH9" s="280"/>
      <c r="ABI9" s="280"/>
      <c r="ABJ9" s="280"/>
      <c r="ABK9" s="280"/>
      <c r="ABL9" s="280"/>
      <c r="ABM9" s="280"/>
      <c r="ABN9" s="280"/>
      <c r="ABO9" s="280"/>
      <c r="ABP9" s="280"/>
      <c r="ABQ9" s="280"/>
      <c r="ABR9" s="280"/>
      <c r="ABS9" s="280"/>
      <c r="ABT9" s="280"/>
      <c r="ABU9" s="280"/>
      <c r="ABV9" s="280"/>
      <c r="ABW9" s="280"/>
      <c r="ABX9" s="280"/>
      <c r="ABY9" s="280"/>
      <c r="ABZ9" s="280"/>
      <c r="ACA9" s="280"/>
      <c r="ACB9" s="280"/>
      <c r="ACC9" s="280"/>
      <c r="ACD9" s="280"/>
      <c r="ACE9" s="280"/>
      <c r="ACF9" s="280"/>
      <c r="ACG9" s="280"/>
      <c r="ACH9" s="280"/>
      <c r="ACI9" s="280"/>
      <c r="ACJ9" s="280"/>
      <c r="ACK9" s="280"/>
      <c r="ACL9" s="280"/>
      <c r="ACM9" s="280"/>
      <c r="ACN9" s="280"/>
      <c r="ACO9" s="280"/>
      <c r="ACP9" s="280"/>
      <c r="ACQ9" s="280"/>
      <c r="ACR9" s="280"/>
      <c r="ACS9" s="280"/>
      <c r="ACT9" s="280"/>
      <c r="ACU9" s="280"/>
      <c r="ACV9" s="280"/>
      <c r="ACW9" s="280"/>
      <c r="ACX9" s="280"/>
      <c r="ACY9" s="280"/>
      <c r="ACZ9" s="280"/>
      <c r="ADA9" s="280"/>
      <c r="ADB9" s="280"/>
      <c r="ADC9" s="280"/>
      <c r="ADD9" s="280"/>
      <c r="ADE9" s="280"/>
      <c r="ADF9" s="280"/>
      <c r="ADG9" s="280"/>
      <c r="ADH9" s="280"/>
      <c r="ADI9" s="280"/>
      <c r="ADJ9" s="280"/>
      <c r="ADK9" s="280"/>
      <c r="ADL9" s="280"/>
      <c r="ADM9" s="280"/>
      <c r="ADN9" s="280"/>
      <c r="ADO9" s="280"/>
      <c r="ADP9" s="280"/>
      <c r="ADQ9" s="280"/>
      <c r="ADR9" s="280"/>
      <c r="ADS9" s="280"/>
      <c r="ADT9" s="280"/>
      <c r="ADU9" s="280"/>
      <c r="ADV9" s="280"/>
      <c r="ADW9" s="280"/>
      <c r="ADX9" s="280"/>
      <c r="ADY9" s="280"/>
      <c r="ADZ9" s="280"/>
      <c r="AEA9" s="280"/>
      <c r="AEB9" s="280"/>
      <c r="AEC9" s="280"/>
      <c r="AED9" s="280"/>
      <c r="AEE9" s="280"/>
      <c r="AEF9" s="280"/>
      <c r="AEG9" s="280"/>
      <c r="AEH9" s="280"/>
      <c r="AEI9" s="280"/>
      <c r="AEJ9" s="280"/>
      <c r="AEK9" s="280"/>
      <c r="AEL9" s="280"/>
      <c r="AEM9" s="280"/>
      <c r="AEN9" s="280"/>
      <c r="AEO9" s="280"/>
      <c r="AEP9" s="280"/>
      <c r="AEQ9" s="280"/>
      <c r="AER9" s="280"/>
      <c r="AES9" s="280"/>
      <c r="AET9" s="280"/>
      <c r="AEU9" s="280"/>
      <c r="AEV9" s="280"/>
      <c r="AEW9" s="280"/>
      <c r="AEX9" s="280"/>
      <c r="AEY9" s="280"/>
      <c r="AEZ9" s="280"/>
      <c r="AFA9" s="280"/>
      <c r="AFB9" s="280"/>
      <c r="AFC9" s="280"/>
      <c r="AFD9" s="280"/>
      <c r="AFE9" s="280"/>
      <c r="AFF9" s="280"/>
      <c r="AFG9" s="280"/>
      <c r="AFH9" s="280"/>
      <c r="AFI9" s="280"/>
      <c r="AFJ9" s="280"/>
      <c r="AFK9" s="280"/>
      <c r="AFL9" s="280"/>
      <c r="AFM9" s="280"/>
      <c r="AFN9" s="280"/>
      <c r="AFO9" s="280"/>
      <c r="AFP9" s="280"/>
      <c r="AFQ9" s="280"/>
      <c r="AFR9" s="280"/>
      <c r="AFS9" s="280"/>
      <c r="AFT9" s="280"/>
      <c r="AFU9" s="280"/>
      <c r="AFV9" s="280"/>
      <c r="AFW9" s="280"/>
      <c r="AFX9" s="280"/>
      <c r="AFY9" s="280"/>
      <c r="AFZ9" s="280"/>
      <c r="AGA9" s="280"/>
      <c r="AGB9" s="280"/>
      <c r="AGC9" s="280"/>
      <c r="AGD9" s="280"/>
      <c r="AGE9" s="280"/>
      <c r="AGF9" s="280"/>
      <c r="AGG9" s="280"/>
      <c r="AGH9" s="280"/>
      <c r="AGI9" s="280"/>
      <c r="AGJ9" s="280"/>
      <c r="AGK9" s="280"/>
      <c r="AGL9" s="280"/>
      <c r="AGM9" s="280"/>
      <c r="AGN9" s="280"/>
      <c r="AGO9" s="280"/>
      <c r="AGP9" s="280"/>
      <c r="AGQ9" s="280"/>
      <c r="AGR9" s="280"/>
      <c r="AGS9" s="280"/>
      <c r="AGT9" s="280"/>
      <c r="AGU9" s="280"/>
      <c r="AGV9" s="280"/>
      <c r="AGW9" s="280"/>
      <c r="AGX9" s="280"/>
      <c r="AGY9" s="280"/>
      <c r="AGZ9" s="280"/>
      <c r="AHA9" s="280"/>
      <c r="AHB9" s="280"/>
      <c r="AHC9" s="280"/>
      <c r="AHD9" s="280"/>
      <c r="AHE9" s="280"/>
      <c r="AHF9" s="280"/>
      <c r="AHG9" s="280"/>
      <c r="AHH9" s="280"/>
      <c r="AHI9" s="280"/>
      <c r="AHJ9" s="280"/>
      <c r="AHK9" s="280"/>
      <c r="AHL9" s="280"/>
      <c r="AHM9" s="280"/>
      <c r="AHN9" s="280"/>
      <c r="AHO9" s="280"/>
      <c r="AHP9" s="280"/>
      <c r="AHQ9" s="280"/>
      <c r="AHR9" s="280"/>
      <c r="AHS9" s="280"/>
      <c r="AHT9" s="280"/>
      <c r="AHU9" s="280"/>
      <c r="AHV9" s="280"/>
      <c r="AHW9" s="280"/>
      <c r="AHX9" s="280"/>
      <c r="AHY9" s="280"/>
      <c r="AHZ9" s="280"/>
      <c r="AIA9" s="280"/>
      <c r="AIB9" s="280"/>
      <c r="AIC9" s="280"/>
      <c r="AID9" s="280"/>
      <c r="AIE9" s="280"/>
      <c r="AIF9" s="280"/>
      <c r="AIG9" s="280"/>
      <c r="AIH9" s="280"/>
      <c r="AII9" s="280"/>
      <c r="AIJ9" s="280"/>
      <c r="AIK9" s="280"/>
      <c r="AIL9" s="280"/>
      <c r="AIM9" s="280"/>
      <c r="AIN9" s="280"/>
      <c r="AIO9" s="280"/>
      <c r="AIP9" s="280"/>
      <c r="AIQ9" s="280"/>
      <c r="AIR9" s="280"/>
      <c r="AIS9" s="280"/>
      <c r="AIT9" s="280"/>
      <c r="AIU9" s="280"/>
      <c r="AIV9" s="280"/>
      <c r="AIW9" s="280"/>
      <c r="AIX9" s="280"/>
      <c r="AIY9" s="280"/>
      <c r="AIZ9" s="280"/>
      <c r="AJA9" s="280"/>
      <c r="AJB9" s="280"/>
      <c r="AJC9" s="280"/>
      <c r="AJD9" s="280"/>
      <c r="AJE9" s="280"/>
      <c r="AJF9" s="280"/>
      <c r="AJG9" s="280"/>
      <c r="AJH9" s="280"/>
      <c r="AJI9" s="280"/>
      <c r="AJJ9" s="280"/>
      <c r="AJK9" s="280"/>
      <c r="AJL9" s="280"/>
      <c r="AJM9" s="280"/>
      <c r="AJN9" s="280"/>
      <c r="AJO9" s="280"/>
      <c r="AJP9" s="280"/>
      <c r="AJQ9" s="280"/>
      <c r="AJR9" s="280"/>
      <c r="AJS9" s="280"/>
      <c r="AJT9" s="280"/>
      <c r="AJU9" s="280"/>
      <c r="AJV9" s="280"/>
      <c r="AJW9" s="280"/>
      <c r="AJX9" s="280"/>
      <c r="AJY9" s="280"/>
      <c r="AJZ9" s="280"/>
      <c r="AKA9" s="280"/>
      <c r="AKB9" s="280"/>
      <c r="AKC9" s="280"/>
      <c r="AKD9" s="280"/>
      <c r="AKE9" s="280"/>
      <c r="AKF9" s="280"/>
      <c r="AKG9" s="280"/>
      <c r="AKH9" s="280"/>
      <c r="AKI9" s="280"/>
      <c r="AKJ9" s="280"/>
      <c r="AKK9" s="280"/>
      <c r="AKL9" s="280"/>
      <c r="AKM9" s="280"/>
      <c r="AKN9" s="280"/>
      <c r="AKO9" s="280"/>
      <c r="AKP9" s="280"/>
      <c r="AKQ9" s="280"/>
      <c r="AKR9" s="280"/>
      <c r="AKS9" s="280"/>
      <c r="AKT9" s="280"/>
      <c r="AKU9" s="280"/>
      <c r="AKV9" s="280"/>
      <c r="AKW9" s="280"/>
      <c r="AKX9" s="280"/>
      <c r="AKY9" s="280"/>
      <c r="AKZ9" s="280"/>
      <c r="ALA9" s="280"/>
      <c r="ALB9" s="280"/>
      <c r="ALC9" s="280"/>
      <c r="ALD9" s="280"/>
      <c r="ALE9" s="280"/>
      <c r="ALF9" s="280"/>
      <c r="ALG9" s="280"/>
      <c r="ALH9" s="280"/>
      <c r="ALI9" s="280"/>
      <c r="ALJ9" s="280"/>
      <c r="ALK9" s="280"/>
      <c r="ALL9" s="280"/>
      <c r="ALM9" s="280"/>
      <c r="ALN9" s="280"/>
      <c r="ALO9" s="280"/>
      <c r="ALP9" s="280"/>
      <c r="ALQ9" s="280"/>
      <c r="ALR9" s="280"/>
      <c r="ALS9" s="280"/>
      <c r="ALT9" s="280"/>
      <c r="ALU9" s="280"/>
      <c r="ALV9" s="280"/>
      <c r="ALW9" s="280"/>
      <c r="ALX9" s="280"/>
      <c r="ALY9" s="280"/>
      <c r="ALZ9" s="280"/>
      <c r="AMA9" s="280"/>
      <c r="AMB9" s="280"/>
      <c r="AMC9" s="280"/>
      <c r="AMD9" s="280"/>
      <c r="AME9" s="280"/>
      <c r="AMF9" s="280"/>
      <c r="AMG9" s="280"/>
      <c r="AMH9" s="280"/>
      <c r="AMI9" s="280"/>
      <c r="AMJ9" s="280"/>
      <c r="AMK9" s="280"/>
      <c r="AML9" s="280"/>
      <c r="AMM9" s="280"/>
      <c r="AMN9" s="280"/>
      <c r="AMO9" s="280"/>
      <c r="AMP9" s="280"/>
      <c r="AMQ9" s="280"/>
      <c r="AMR9" s="280"/>
      <c r="AMS9" s="280"/>
      <c r="AMT9" s="280"/>
      <c r="AMU9" s="280"/>
      <c r="AMV9" s="280"/>
      <c r="AMW9" s="280"/>
      <c r="AMX9" s="280"/>
      <c r="AMY9" s="280"/>
      <c r="AMZ9" s="280"/>
      <c r="ANA9" s="280"/>
      <c r="ANB9" s="280"/>
      <c r="ANC9" s="280"/>
      <c r="AND9" s="280"/>
      <c r="ANE9" s="280"/>
      <c r="ANF9" s="280"/>
      <c r="ANG9" s="280"/>
      <c r="ANH9" s="280"/>
      <c r="ANI9" s="280"/>
      <c r="ANJ9" s="280"/>
      <c r="ANK9" s="280"/>
      <c r="ANL9" s="280"/>
      <c r="ANM9" s="280"/>
      <c r="ANN9" s="280"/>
      <c r="ANO9" s="280"/>
      <c r="ANP9" s="280"/>
      <c r="ANQ9" s="280"/>
      <c r="ANR9" s="280"/>
      <c r="ANS9" s="280"/>
      <c r="ANT9" s="280"/>
      <c r="ANU9" s="280"/>
      <c r="ANV9" s="280"/>
      <c r="ANW9" s="280"/>
      <c r="ANX9" s="280"/>
      <c r="ANY9" s="280"/>
      <c r="ANZ9" s="280"/>
      <c r="AOA9" s="280"/>
      <c r="AOB9" s="280"/>
      <c r="AOC9" s="280"/>
      <c r="AOD9" s="280"/>
      <c r="AOE9" s="280"/>
      <c r="AOF9" s="280"/>
      <c r="AOG9" s="280"/>
      <c r="AOH9" s="280"/>
      <c r="AOI9" s="280"/>
      <c r="AOJ9" s="280"/>
      <c r="AOK9" s="280"/>
      <c r="AOL9" s="280"/>
      <c r="AOM9" s="280"/>
      <c r="AON9" s="280"/>
      <c r="AOO9" s="280"/>
      <c r="AOP9" s="280"/>
      <c r="AOQ9" s="280"/>
      <c r="AOR9" s="280"/>
      <c r="AOS9" s="280"/>
      <c r="AOT9" s="280"/>
      <c r="AOU9" s="280"/>
      <c r="AOV9" s="280"/>
      <c r="AOW9" s="280"/>
      <c r="AOX9" s="280"/>
      <c r="AOY9" s="280"/>
      <c r="AOZ9" s="280"/>
      <c r="APA9" s="280"/>
      <c r="APB9" s="280"/>
      <c r="APC9" s="280"/>
      <c r="APD9" s="280"/>
      <c r="APE9" s="280"/>
      <c r="APF9" s="280"/>
      <c r="APG9" s="280"/>
      <c r="APH9" s="280"/>
      <c r="API9" s="280"/>
      <c r="APJ9" s="280"/>
      <c r="APK9" s="280"/>
      <c r="APL9" s="280"/>
      <c r="APM9" s="280"/>
      <c r="APN9" s="280"/>
      <c r="APO9" s="280"/>
      <c r="APP9" s="280"/>
      <c r="APQ9" s="280"/>
      <c r="APR9" s="280"/>
      <c r="APS9" s="280"/>
      <c r="APT9" s="280"/>
      <c r="APU9" s="280"/>
      <c r="APV9" s="280"/>
      <c r="APW9" s="280"/>
      <c r="APX9" s="280"/>
      <c r="APY9" s="280"/>
      <c r="APZ9" s="280"/>
      <c r="AQA9" s="280"/>
      <c r="AQB9" s="280"/>
      <c r="AQC9" s="280"/>
      <c r="AQD9" s="280"/>
      <c r="AQE9" s="280"/>
      <c r="AQF9" s="280"/>
      <c r="AQG9" s="280"/>
      <c r="AQH9" s="280"/>
      <c r="AQI9" s="280"/>
      <c r="AQJ9" s="280"/>
      <c r="AQK9" s="280"/>
      <c r="AQL9" s="280"/>
      <c r="AQM9" s="280"/>
      <c r="AQN9" s="280"/>
      <c r="AQO9" s="280"/>
      <c r="AQP9" s="280"/>
      <c r="AQQ9" s="280"/>
      <c r="AQR9" s="280"/>
      <c r="AQS9" s="280"/>
      <c r="AQT9" s="280"/>
      <c r="AQU9" s="280"/>
      <c r="AQV9" s="280"/>
      <c r="AQW9" s="280"/>
      <c r="AQX9" s="280"/>
      <c r="AQY9" s="280"/>
      <c r="AQZ9" s="280"/>
      <c r="ARA9" s="280"/>
      <c r="ARB9" s="280"/>
      <c r="ARC9" s="280"/>
      <c r="ARD9" s="280"/>
      <c r="ARE9" s="280"/>
      <c r="ARF9" s="280"/>
      <c r="ARG9" s="280"/>
      <c r="ARH9" s="280"/>
      <c r="ARI9" s="280"/>
      <c r="ARJ9" s="280"/>
      <c r="ARK9" s="280"/>
      <c r="ARL9" s="280"/>
      <c r="ARM9" s="280"/>
      <c r="ARN9" s="280"/>
      <c r="ARO9" s="280"/>
      <c r="ARP9" s="280"/>
      <c r="ARQ9" s="280"/>
      <c r="ARR9" s="280"/>
      <c r="ARS9" s="280"/>
      <c r="ART9" s="280"/>
      <c r="ARU9" s="280"/>
      <c r="ARV9" s="280"/>
      <c r="ARW9" s="280"/>
      <c r="ARX9" s="280"/>
      <c r="ARY9" s="280"/>
      <c r="ARZ9" s="280"/>
      <c r="ASA9" s="280"/>
      <c r="ASB9" s="280"/>
      <c r="ASC9" s="280"/>
      <c r="ASD9" s="280"/>
      <c r="ASE9" s="280"/>
      <c r="ASF9" s="280"/>
      <c r="ASG9" s="280"/>
      <c r="ASH9" s="280"/>
      <c r="ASI9" s="280"/>
      <c r="ASJ9" s="280"/>
      <c r="ASK9" s="280"/>
      <c r="ASL9" s="280"/>
      <c r="ASM9" s="280"/>
      <c r="ASN9" s="280"/>
      <c r="ASO9" s="280"/>
      <c r="ASP9" s="280"/>
      <c r="ASQ9" s="280"/>
      <c r="ASR9" s="280"/>
      <c r="ASS9" s="280"/>
      <c r="AST9" s="280"/>
      <c r="ASU9" s="280"/>
      <c r="ASV9" s="280"/>
      <c r="ASW9" s="280"/>
      <c r="ASX9" s="280"/>
      <c r="ASY9" s="280"/>
      <c r="ASZ9" s="280"/>
      <c r="ATA9" s="280"/>
      <c r="ATB9" s="280"/>
      <c r="ATC9" s="280"/>
      <c r="ATD9" s="280"/>
      <c r="ATE9" s="280"/>
      <c r="ATF9" s="280"/>
      <c r="ATG9" s="280"/>
      <c r="ATH9" s="280"/>
      <c r="ATI9" s="280"/>
      <c r="ATJ9" s="280"/>
      <c r="ATK9" s="280"/>
      <c r="ATL9" s="280"/>
      <c r="ATM9" s="280"/>
      <c r="ATN9" s="280"/>
      <c r="ATO9" s="280"/>
      <c r="ATP9" s="280"/>
      <c r="ATQ9" s="280"/>
      <c r="ATR9" s="280"/>
      <c r="ATS9" s="280"/>
      <c r="ATT9" s="280"/>
      <c r="ATU9" s="280"/>
      <c r="ATV9" s="280"/>
      <c r="ATW9" s="280"/>
      <c r="ATX9" s="280"/>
      <c r="ATY9" s="280"/>
      <c r="ATZ9" s="280"/>
      <c r="AUA9" s="280"/>
      <c r="AUB9" s="280"/>
      <c r="AUC9" s="280"/>
      <c r="AUD9" s="280"/>
      <c r="AUE9" s="280"/>
      <c r="AUF9" s="280"/>
      <c r="AUG9" s="280"/>
      <c r="AUH9" s="280"/>
      <c r="AUI9" s="280"/>
      <c r="AUJ9" s="280"/>
      <c r="AUK9" s="280"/>
      <c r="AUL9" s="280"/>
      <c r="AUM9" s="280"/>
      <c r="AUN9" s="280"/>
      <c r="AUO9" s="280"/>
      <c r="AUP9" s="280"/>
      <c r="AUQ9" s="280"/>
      <c r="AUR9" s="280"/>
      <c r="AUS9" s="280"/>
      <c r="AUT9" s="280"/>
      <c r="AUU9" s="280"/>
      <c r="AUV9" s="280"/>
      <c r="AUW9" s="280"/>
      <c r="AUX9" s="280"/>
      <c r="AUY9" s="280"/>
      <c r="AUZ9" s="280"/>
      <c r="AVA9" s="280"/>
      <c r="AVB9" s="280"/>
      <c r="AVC9" s="280"/>
      <c r="AVD9" s="280"/>
      <c r="AVE9" s="280"/>
      <c r="AVF9" s="280"/>
      <c r="AVG9" s="280"/>
      <c r="AVH9" s="280"/>
      <c r="AVI9" s="280"/>
      <c r="AVJ9" s="280"/>
      <c r="AVK9" s="280"/>
      <c r="AVL9" s="280"/>
      <c r="AVM9" s="280"/>
      <c r="AVN9" s="280"/>
      <c r="AVO9" s="280"/>
      <c r="AVP9" s="280"/>
      <c r="AVQ9" s="280"/>
      <c r="AVR9" s="280"/>
      <c r="AVS9" s="280"/>
      <c r="AVT9" s="280"/>
      <c r="AVU9" s="280"/>
      <c r="AVV9" s="280"/>
      <c r="AVW9" s="280"/>
      <c r="AVX9" s="280"/>
      <c r="AVY9" s="280"/>
      <c r="AVZ9" s="280"/>
      <c r="AWA9" s="280"/>
      <c r="AWB9" s="280"/>
      <c r="AWC9" s="280"/>
      <c r="AWD9" s="280"/>
      <c r="AWE9" s="280"/>
      <c r="AWF9" s="280"/>
      <c r="AWG9" s="280"/>
      <c r="AWH9" s="280"/>
      <c r="AWI9" s="280"/>
      <c r="AWJ9" s="280"/>
      <c r="AWK9" s="280"/>
      <c r="AWL9" s="280"/>
      <c r="AWM9" s="280"/>
      <c r="AWN9" s="280"/>
      <c r="AWO9" s="280"/>
      <c r="AWP9" s="280"/>
      <c r="AWQ9" s="280"/>
      <c r="AWR9" s="280"/>
      <c r="AWS9" s="280"/>
      <c r="AWT9" s="280"/>
      <c r="AWU9" s="280"/>
      <c r="AWV9" s="280"/>
      <c r="AWW9" s="280"/>
      <c r="AWX9" s="280"/>
      <c r="AWY9" s="280"/>
      <c r="AWZ9" s="280"/>
      <c r="AXA9" s="280"/>
      <c r="AXB9" s="280"/>
      <c r="AXC9" s="280"/>
      <c r="AXD9" s="280"/>
      <c r="AXE9" s="280"/>
      <c r="AXF9" s="280"/>
      <c r="AXG9" s="280"/>
      <c r="AXH9" s="280"/>
      <c r="AXI9" s="280"/>
      <c r="AXJ9" s="280"/>
      <c r="AXK9" s="280"/>
      <c r="AXL9" s="280"/>
      <c r="AXM9" s="280"/>
      <c r="AXN9" s="280"/>
      <c r="AXO9" s="280"/>
      <c r="AXP9" s="280"/>
      <c r="AXQ9" s="280"/>
      <c r="AXR9" s="280"/>
      <c r="AXS9" s="280"/>
      <c r="AXT9" s="280"/>
      <c r="AXU9" s="280"/>
      <c r="AXV9" s="280"/>
      <c r="AXW9" s="280"/>
      <c r="AXX9" s="280"/>
      <c r="AXY9" s="280"/>
      <c r="AXZ9" s="280"/>
      <c r="AYA9" s="280"/>
      <c r="AYB9" s="280"/>
      <c r="AYC9" s="280"/>
      <c r="AYD9" s="280"/>
      <c r="AYE9" s="280"/>
      <c r="AYF9" s="280"/>
      <c r="AYG9" s="280"/>
      <c r="AYH9" s="280"/>
      <c r="AYI9" s="280"/>
      <c r="AYJ9" s="280"/>
      <c r="AYK9" s="280"/>
      <c r="AYL9" s="280"/>
      <c r="AYM9" s="280"/>
      <c r="AYN9" s="280"/>
      <c r="AYO9" s="280"/>
      <c r="AYP9" s="280"/>
      <c r="AYQ9" s="280"/>
      <c r="AYR9" s="280"/>
      <c r="AYS9" s="280"/>
      <c r="AYT9" s="280"/>
      <c r="AYU9" s="280"/>
      <c r="AYV9" s="280"/>
      <c r="AYW9" s="280"/>
      <c r="AYX9" s="280"/>
      <c r="AYY9" s="280"/>
      <c r="AYZ9" s="280"/>
      <c r="AZA9" s="280"/>
      <c r="AZB9" s="280"/>
      <c r="AZC9" s="280"/>
      <c r="AZD9" s="280"/>
      <c r="AZE9" s="280"/>
      <c r="AZF9" s="280"/>
      <c r="AZG9" s="280"/>
      <c r="AZH9" s="280"/>
      <c r="AZI9" s="280"/>
      <c r="AZJ9" s="280"/>
      <c r="AZK9" s="280"/>
      <c r="AZL9" s="280"/>
      <c r="AZM9" s="280"/>
      <c r="AZN9" s="280"/>
      <c r="AZO9" s="280"/>
      <c r="AZP9" s="280"/>
      <c r="AZQ9" s="280"/>
      <c r="AZR9" s="280"/>
      <c r="AZS9" s="280"/>
      <c r="AZT9" s="280"/>
      <c r="AZU9" s="280"/>
      <c r="AZV9" s="280"/>
      <c r="AZW9" s="280"/>
      <c r="AZX9" s="280"/>
      <c r="AZY9" s="280"/>
      <c r="AZZ9" s="280"/>
      <c r="BAA9" s="280"/>
      <c r="BAB9" s="280"/>
      <c r="BAC9" s="280"/>
      <c r="BAD9" s="280"/>
      <c r="BAE9" s="280"/>
      <c r="BAF9" s="280"/>
      <c r="BAG9" s="280"/>
      <c r="BAH9" s="280"/>
      <c r="BAI9" s="280"/>
      <c r="BAJ9" s="280"/>
      <c r="BAK9" s="280"/>
      <c r="BAL9" s="280"/>
      <c r="BAM9" s="280"/>
      <c r="BAN9" s="280"/>
      <c r="BAO9" s="280"/>
      <c r="BAP9" s="280"/>
      <c r="BAQ9" s="280"/>
      <c r="BAR9" s="280"/>
      <c r="BAS9" s="280"/>
      <c r="BAT9" s="280"/>
      <c r="BAU9" s="280"/>
      <c r="BAV9" s="280"/>
      <c r="BAW9" s="280"/>
      <c r="BAX9" s="280"/>
      <c r="BAY9" s="280"/>
      <c r="BAZ9" s="280"/>
      <c r="BBA9" s="280"/>
      <c r="BBB9" s="280"/>
      <c r="BBC9" s="280"/>
      <c r="BBD9" s="280"/>
      <c r="BBE9" s="280"/>
      <c r="BBF9" s="280"/>
      <c r="BBG9" s="280"/>
      <c r="BBH9" s="280"/>
      <c r="BBI9" s="280"/>
      <c r="BBJ9" s="280"/>
      <c r="BBK9" s="280"/>
      <c r="BBL9" s="280"/>
      <c r="BBM9" s="280"/>
      <c r="BBN9" s="280"/>
      <c r="BBO9" s="280"/>
      <c r="BBP9" s="280"/>
      <c r="BBQ9" s="280"/>
      <c r="BBR9" s="280"/>
      <c r="BBS9" s="280"/>
      <c r="BBT9" s="280"/>
      <c r="BBU9" s="280"/>
      <c r="BBV9" s="280"/>
      <c r="BBW9" s="280"/>
      <c r="BBX9" s="280"/>
      <c r="BBY9" s="280"/>
      <c r="BBZ9" s="280"/>
      <c r="BCA9" s="280"/>
      <c r="BCB9" s="280"/>
      <c r="BCC9" s="280"/>
      <c r="BCD9" s="280"/>
      <c r="BCE9" s="280"/>
      <c r="BCF9" s="280"/>
      <c r="BCG9" s="280"/>
      <c r="BCH9" s="280"/>
      <c r="BCI9" s="280"/>
      <c r="BCJ9" s="280"/>
      <c r="BCK9" s="280"/>
      <c r="BCL9" s="280"/>
      <c r="BCM9" s="280"/>
      <c r="BCN9" s="280"/>
      <c r="BCO9" s="280"/>
      <c r="BCP9" s="280"/>
      <c r="BCQ9" s="280"/>
      <c r="BCR9" s="280"/>
      <c r="BCS9" s="280"/>
      <c r="BCT9" s="280"/>
      <c r="BCU9" s="280"/>
      <c r="BCV9" s="280"/>
      <c r="BCW9" s="280"/>
      <c r="BCX9" s="280"/>
      <c r="BCY9" s="280"/>
      <c r="BCZ9" s="280"/>
      <c r="BDA9" s="280"/>
      <c r="BDB9" s="280"/>
      <c r="BDC9" s="280"/>
      <c r="BDD9" s="280"/>
      <c r="BDE9" s="280"/>
      <c r="BDF9" s="280"/>
      <c r="BDG9" s="280"/>
      <c r="BDH9" s="280"/>
      <c r="BDI9" s="280"/>
      <c r="BDJ9" s="280"/>
      <c r="BDK9" s="280"/>
      <c r="BDL9" s="280"/>
      <c r="BDM9" s="280"/>
      <c r="BDN9" s="280"/>
      <c r="BDO9" s="280"/>
      <c r="BDP9" s="280"/>
      <c r="BDQ9" s="280"/>
      <c r="BDR9" s="280"/>
      <c r="BDS9" s="280"/>
      <c r="BDT9" s="280"/>
      <c r="BDU9" s="280"/>
      <c r="BDV9" s="280"/>
      <c r="BDW9" s="280"/>
      <c r="BDX9" s="280"/>
      <c r="BDY9" s="280"/>
      <c r="BDZ9" s="280"/>
      <c r="BEA9" s="280"/>
      <c r="BEB9" s="280"/>
      <c r="BEC9" s="280"/>
      <c r="BED9" s="280"/>
      <c r="BEE9" s="280"/>
      <c r="BEF9" s="280"/>
      <c r="BEG9" s="280"/>
      <c r="BEH9" s="280"/>
      <c r="BEI9" s="280"/>
      <c r="BEJ9" s="280"/>
      <c r="BEK9" s="280"/>
      <c r="BEL9" s="280"/>
      <c r="BEM9" s="280"/>
      <c r="BEN9" s="280"/>
      <c r="BEO9" s="280"/>
      <c r="BEP9" s="280"/>
      <c r="BEQ9" s="156"/>
      <c r="BER9" s="156"/>
      <c r="BES9" s="156"/>
      <c r="BET9" s="156"/>
      <c r="BEU9" s="156"/>
      <c r="BEV9" s="156"/>
      <c r="BEW9" s="156"/>
      <c r="BEX9" s="156"/>
      <c r="BEY9" s="156"/>
      <c r="BEZ9" s="156"/>
      <c r="BFA9" s="156"/>
      <c r="BFB9" s="156"/>
      <c r="BFC9" s="156"/>
      <c r="BFD9" s="156"/>
      <c r="BFE9" s="156"/>
      <c r="BFF9" s="156"/>
      <c r="BFG9" s="156"/>
      <c r="BFH9" s="156"/>
      <c r="BFI9" s="156"/>
      <c r="BFJ9" s="156"/>
      <c r="BFK9" s="156"/>
      <c r="BFL9" s="156"/>
      <c r="BFM9" s="156"/>
      <c r="BFN9" s="156"/>
      <c r="BFO9" s="156"/>
      <c r="BFP9" s="156"/>
      <c r="BFQ9" s="156"/>
      <c r="BFR9" s="156"/>
      <c r="BFS9" s="156"/>
      <c r="BFT9" s="156"/>
      <c r="BFU9" s="156"/>
      <c r="BFV9" s="156"/>
      <c r="BFW9" s="156"/>
      <c r="BFX9" s="156"/>
      <c r="BFY9" s="156"/>
      <c r="BFZ9" s="156"/>
      <c r="BGA9" s="156"/>
      <c r="BGB9" s="156"/>
      <c r="BGC9" s="156"/>
      <c r="BGD9" s="156"/>
      <c r="BGE9" s="156"/>
      <c r="BGF9" s="156"/>
      <c r="BGG9" s="156"/>
      <c r="BGH9" s="156"/>
      <c r="BGI9" s="156"/>
      <c r="BGJ9" s="156"/>
      <c r="BGK9" s="156"/>
      <c r="BGL9" s="156"/>
      <c r="BGM9" s="156"/>
      <c r="BGN9" s="156"/>
      <c r="BGO9" s="156"/>
      <c r="BGP9" s="156"/>
      <c r="BGQ9" s="156"/>
      <c r="BGR9" s="156"/>
      <c r="BGS9" s="156"/>
      <c r="BGT9" s="156"/>
      <c r="BGU9" s="156"/>
      <c r="BGV9" s="156"/>
      <c r="BGW9" s="156"/>
      <c r="BGX9" s="156"/>
      <c r="BGY9" s="156"/>
      <c r="BGZ9" s="156"/>
      <c r="BHA9" s="156"/>
      <c r="BHB9" s="156"/>
      <c r="BHC9" s="156"/>
      <c r="BHD9" s="156"/>
      <c r="BHE9" s="156"/>
      <c r="BHF9" s="156"/>
      <c r="BHG9" s="156"/>
      <c r="BHH9" s="156"/>
      <c r="BHI9" s="156"/>
      <c r="BHJ9" s="156"/>
      <c r="BHK9" s="156"/>
      <c r="BHL9" s="156"/>
      <c r="BHM9" s="156"/>
      <c r="BHN9" s="156"/>
      <c r="BHO9" s="156"/>
      <c r="BHP9" s="156"/>
      <c r="BHQ9" s="156"/>
      <c r="BHR9" s="156"/>
      <c r="BHS9" s="156"/>
      <c r="BHT9" s="156"/>
      <c r="BHU9" s="156"/>
      <c r="BHV9" s="156"/>
      <c r="BHW9" s="156"/>
      <c r="BHX9" s="156"/>
      <c r="BHY9" s="156"/>
      <c r="BHZ9" s="156"/>
      <c r="BIA9" s="156"/>
      <c r="BIB9" s="156"/>
      <c r="BIC9" s="156"/>
      <c r="BID9" s="156"/>
      <c r="BIE9" s="156"/>
      <c r="BIF9" s="156"/>
      <c r="BIG9" s="156"/>
      <c r="BIH9" s="156"/>
      <c r="BII9" s="156"/>
      <c r="BIJ9" s="156"/>
      <c r="BIK9" s="156"/>
      <c r="BIL9" s="156"/>
      <c r="BIM9" s="156"/>
      <c r="BIN9" s="156"/>
      <c r="BIO9" s="156"/>
      <c r="BIP9" s="156"/>
      <c r="BIQ9" s="156"/>
      <c r="BIR9" s="156"/>
      <c r="BIS9" s="156"/>
      <c r="BIT9" s="156"/>
      <c r="BIU9" s="156"/>
      <c r="BIV9" s="156"/>
      <c r="BIW9" s="156"/>
      <c r="BIX9" s="156"/>
      <c r="BIY9" s="156"/>
      <c r="BIZ9" s="156"/>
      <c r="BJA9" s="156"/>
      <c r="BJB9" s="156"/>
      <c r="BJC9" s="156"/>
      <c r="BJD9" s="156"/>
      <c r="BJE9" s="156"/>
      <c r="BJF9" s="156"/>
      <c r="BJG9" s="156"/>
      <c r="BJH9" s="156"/>
      <c r="BJI9" s="156"/>
      <c r="BJJ9" s="156"/>
      <c r="BJK9" s="156"/>
      <c r="BJL9" s="156"/>
      <c r="BJM9" s="156"/>
      <c r="BJN9" s="156"/>
      <c r="BJO9" s="156"/>
      <c r="BJP9" s="156"/>
      <c r="BJQ9" s="156"/>
      <c r="BJR9" s="156"/>
      <c r="BJS9" s="156"/>
      <c r="BJT9" s="156"/>
      <c r="BJU9" s="156"/>
      <c r="BJV9" s="156"/>
      <c r="BJW9" s="156"/>
      <c r="BJX9" s="156"/>
      <c r="BJY9" s="156"/>
      <c r="BJZ9" s="156"/>
      <c r="BKA9" s="156"/>
      <c r="BKB9" s="156"/>
      <c r="BKC9" s="156"/>
      <c r="BKD9" s="156"/>
      <c r="BKE9" s="156"/>
      <c r="BKF9" s="156"/>
      <c r="BKG9" s="156"/>
      <c r="BKH9" s="156"/>
      <c r="BKI9" s="156"/>
      <c r="BKJ9" s="156"/>
      <c r="BKK9" s="156"/>
      <c r="BKL9" s="156"/>
      <c r="BKM9" s="156"/>
      <c r="BKN9" s="156"/>
      <c r="BKO9" s="156"/>
      <c r="BKP9" s="156"/>
      <c r="BKQ9" s="156"/>
      <c r="BKR9" s="156"/>
      <c r="BKS9" s="156"/>
      <c r="BKT9" s="156"/>
      <c r="BKU9" s="156"/>
      <c r="BKV9" s="156"/>
      <c r="BKW9" s="156"/>
      <c r="BKX9" s="156"/>
      <c r="BKY9" s="156"/>
      <c r="BKZ9" s="156"/>
      <c r="BLA9" s="156"/>
      <c r="BLB9" s="156"/>
      <c r="BLC9" s="156"/>
      <c r="BLD9" s="156"/>
      <c r="BLE9" s="156"/>
      <c r="BLF9" s="156"/>
      <c r="BLG9" s="156"/>
      <c r="BLH9" s="156"/>
      <c r="BLI9" s="156"/>
      <c r="BLJ9" s="156"/>
      <c r="BLK9" s="156"/>
      <c r="BLL9" s="156"/>
      <c r="BLM9" s="156"/>
      <c r="BLN9" s="156"/>
      <c r="BLO9" s="156"/>
      <c r="BLP9" s="156"/>
      <c r="BLQ9" s="156"/>
      <c r="BLR9" s="156"/>
      <c r="BLS9" s="156"/>
      <c r="BLT9" s="156"/>
      <c r="BLU9" s="156"/>
      <c r="BLV9" s="156"/>
      <c r="BLW9" s="156"/>
      <c r="BLX9" s="156"/>
      <c r="BLY9" s="156"/>
      <c r="BLZ9" s="156"/>
      <c r="BMA9" s="156"/>
      <c r="BMB9" s="156"/>
      <c r="BMC9" s="156"/>
      <c r="BMD9" s="156"/>
      <c r="BME9" s="156"/>
      <c r="BMF9" s="156"/>
      <c r="BMG9" s="156"/>
      <c r="BMH9" s="156"/>
      <c r="BMI9" s="156"/>
      <c r="BMJ9" s="156"/>
      <c r="BMK9" s="156"/>
      <c r="BML9" s="156"/>
      <c r="BMM9" s="156"/>
      <c r="BMN9" s="156"/>
      <c r="BMO9" s="156"/>
      <c r="BMP9" s="156"/>
      <c r="BMQ9" s="156"/>
      <c r="BMR9" s="156"/>
      <c r="BMS9" s="156"/>
      <c r="BMT9" s="156"/>
      <c r="BMU9" s="156"/>
      <c r="BMV9" s="156"/>
      <c r="BMW9" s="156"/>
      <c r="BMX9" s="156"/>
      <c r="BMY9" s="156"/>
      <c r="BMZ9" s="156"/>
      <c r="BNA9" s="156"/>
      <c r="BNB9" s="156"/>
      <c r="BNC9" s="156"/>
      <c r="BND9" s="156"/>
      <c r="BNE9" s="156"/>
      <c r="BNF9" s="156"/>
      <c r="BNG9" s="156"/>
      <c r="BNH9" s="156"/>
      <c r="BNI9" s="156"/>
      <c r="BNJ9" s="156"/>
      <c r="BNK9" s="156"/>
      <c r="BNL9" s="156"/>
      <c r="BNM9" s="156"/>
      <c r="BNN9" s="156"/>
      <c r="BNO9" s="156"/>
      <c r="BNP9" s="156"/>
      <c r="BNQ9" s="156"/>
      <c r="BNR9" s="156"/>
      <c r="BNS9" s="156"/>
      <c r="BNT9" s="156"/>
      <c r="BNU9" s="156"/>
      <c r="BNV9" s="156"/>
      <c r="BNW9" s="156"/>
      <c r="BNX9" s="156"/>
      <c r="BNY9" s="156"/>
      <c r="BNZ9" s="156"/>
      <c r="BOA9" s="156"/>
      <c r="BOB9" s="156"/>
      <c r="BOC9" s="156"/>
      <c r="BOD9" s="156"/>
      <c r="BOE9" s="156"/>
      <c r="BOF9" s="156"/>
      <c r="BOG9" s="156"/>
      <c r="BOH9" s="156"/>
      <c r="BOI9" s="156"/>
      <c r="BOJ9" s="156"/>
      <c r="BOK9" s="156"/>
      <c r="BOL9" s="156"/>
      <c r="BOM9" s="156"/>
      <c r="BON9" s="156"/>
      <c r="BOO9" s="156"/>
      <c r="BOP9" s="156"/>
      <c r="BOQ9" s="156"/>
      <c r="BOR9" s="156"/>
      <c r="BOS9" s="156"/>
      <c r="BOT9" s="156"/>
      <c r="BOU9" s="156"/>
      <c r="BOV9" s="156"/>
      <c r="BOW9" s="156"/>
      <c r="BOX9" s="156"/>
      <c r="BOY9" s="156"/>
      <c r="BOZ9" s="156"/>
      <c r="BPA9" s="156"/>
      <c r="BPB9" s="156"/>
      <c r="BPC9" s="156"/>
      <c r="BPD9" s="156"/>
      <c r="BPE9" s="156"/>
      <c r="BPF9" s="156"/>
      <c r="BPG9" s="156"/>
      <c r="BPH9" s="156"/>
      <c r="BPI9" s="156"/>
      <c r="BPJ9" s="156"/>
      <c r="BPK9" s="156"/>
      <c r="BPL9" s="156"/>
      <c r="BPM9" s="156"/>
      <c r="BPN9" s="156"/>
      <c r="BPO9" s="156"/>
      <c r="BPP9" s="156"/>
      <c r="BPQ9" s="156"/>
      <c r="BPR9" s="156"/>
      <c r="BPS9" s="156"/>
      <c r="BPT9" s="156"/>
      <c r="BPU9" s="156"/>
      <c r="BPV9" s="156"/>
      <c r="BPW9" s="156"/>
      <c r="BPX9" s="156"/>
      <c r="BPY9" s="156"/>
      <c r="BPZ9" s="156"/>
      <c r="BQA9" s="156"/>
      <c r="BQB9" s="156"/>
      <c r="BQC9" s="156"/>
      <c r="BQD9" s="156"/>
      <c r="BQE9" s="156"/>
      <c r="BQF9" s="156"/>
      <c r="BQG9" s="156"/>
      <c r="BQH9" s="156"/>
      <c r="BQI9" s="156"/>
      <c r="BQJ9" s="156"/>
      <c r="BQK9" s="156"/>
      <c r="BQL9" s="156"/>
      <c r="BQM9" s="156"/>
      <c r="BQN9" s="156"/>
      <c r="BQO9" s="156"/>
      <c r="BQP9" s="156"/>
      <c r="BQQ9" s="156"/>
      <c r="BQR9" s="156"/>
      <c r="BQS9" s="156"/>
      <c r="BQT9" s="156"/>
      <c r="BQU9" s="156"/>
      <c r="BQV9" s="156"/>
      <c r="BQW9" s="156"/>
      <c r="BQX9" s="156"/>
      <c r="BQY9" s="156"/>
      <c r="BQZ9" s="156"/>
      <c r="BRA9" s="156"/>
      <c r="BRB9" s="156"/>
      <c r="BRC9" s="156"/>
      <c r="BRD9" s="156"/>
      <c r="BRE9" s="156"/>
      <c r="BRF9" s="156"/>
      <c r="BRG9" s="156"/>
      <c r="BRH9" s="156"/>
      <c r="BRI9" s="156"/>
      <c r="BRJ9" s="156"/>
      <c r="BRK9" s="156"/>
      <c r="BRL9" s="156"/>
      <c r="BRM9" s="156"/>
      <c r="BRN9" s="156"/>
      <c r="BRO9" s="156"/>
      <c r="BRP9" s="156"/>
      <c r="BRQ9" s="156"/>
      <c r="BRR9" s="156"/>
      <c r="BRS9" s="156"/>
      <c r="BRT9" s="156"/>
      <c r="BRU9" s="156"/>
      <c r="BRV9" s="156"/>
      <c r="BRW9" s="156"/>
      <c r="BRX9" s="156"/>
      <c r="BRY9" s="156"/>
      <c r="BRZ9" s="156"/>
      <c r="BSA9" s="156"/>
      <c r="BSB9" s="156"/>
      <c r="BSC9" s="156"/>
      <c r="BSD9" s="156"/>
      <c r="BSE9" s="156"/>
      <c r="BSF9" s="156"/>
      <c r="BSG9" s="156"/>
      <c r="BSH9" s="156"/>
      <c r="BSI9" s="156"/>
      <c r="BSJ9" s="156"/>
      <c r="BSK9" s="156"/>
      <c r="BSL9" s="156"/>
      <c r="BSM9" s="156"/>
      <c r="BSN9" s="156"/>
      <c r="BSO9" s="156"/>
      <c r="BSP9" s="156"/>
      <c r="BSQ9" s="156"/>
      <c r="BSR9" s="156"/>
      <c r="BSS9" s="156"/>
      <c r="BST9" s="156"/>
      <c r="BSU9" s="156"/>
      <c r="BSV9" s="156"/>
      <c r="BSW9" s="156"/>
      <c r="BSX9" s="156"/>
      <c r="BSY9" s="156"/>
      <c r="BSZ9" s="156"/>
      <c r="BTA9" s="156"/>
      <c r="BTB9" s="156"/>
      <c r="BTC9" s="156"/>
      <c r="BTD9" s="156"/>
      <c r="BTE9" s="156"/>
      <c r="BTF9" s="156"/>
      <c r="BTG9" s="156"/>
      <c r="BTH9" s="156"/>
      <c r="BTI9" s="156"/>
      <c r="BTJ9" s="156"/>
      <c r="BTK9" s="156"/>
      <c r="BTL9" s="156"/>
      <c r="BTM9" s="156"/>
      <c r="BTN9" s="156"/>
      <c r="BTO9" s="156"/>
      <c r="BTP9" s="156"/>
      <c r="BTQ9" s="156"/>
      <c r="BTR9" s="156"/>
      <c r="BTS9" s="156"/>
      <c r="BTT9" s="156"/>
      <c r="BTU9" s="156"/>
      <c r="BTV9" s="156"/>
      <c r="BTW9" s="156"/>
      <c r="BTX9" s="156"/>
      <c r="BTY9" s="156"/>
      <c r="BTZ9" s="156"/>
      <c r="BUA9" s="156"/>
      <c r="BUB9" s="156"/>
      <c r="BUC9" s="156"/>
      <c r="BUD9" s="156"/>
      <c r="BUE9" s="156"/>
      <c r="BUF9" s="156"/>
      <c r="BUG9" s="156"/>
      <c r="BUH9" s="156"/>
      <c r="BUI9" s="156"/>
      <c r="BUJ9" s="156"/>
      <c r="BUK9" s="156"/>
      <c r="BUL9" s="156"/>
      <c r="BUM9" s="156"/>
      <c r="BUN9" s="156"/>
      <c r="BUO9" s="156"/>
      <c r="BUP9" s="156"/>
      <c r="BUQ9" s="156"/>
      <c r="BUR9" s="156"/>
      <c r="BUS9" s="156"/>
      <c r="BUT9" s="156"/>
      <c r="BUU9" s="156"/>
      <c r="BUV9" s="156"/>
      <c r="BUW9" s="156"/>
      <c r="BUX9" s="156"/>
      <c r="BUY9" s="156"/>
      <c r="BUZ9" s="156"/>
      <c r="BVA9" s="156"/>
      <c r="BVB9" s="156"/>
      <c r="BVC9" s="156"/>
      <c r="BVD9" s="156"/>
      <c r="BVE9" s="156"/>
      <c r="BVF9" s="156"/>
      <c r="BVG9" s="156"/>
      <c r="BVH9" s="156"/>
      <c r="BVI9" s="156"/>
      <c r="BVJ9" s="156"/>
      <c r="BVK9" s="156"/>
      <c r="BVL9" s="156"/>
      <c r="BVM9" s="156"/>
      <c r="BVN9" s="156"/>
      <c r="BVO9" s="156"/>
      <c r="BVP9" s="156"/>
      <c r="BVQ9" s="156"/>
      <c r="BVR9" s="156"/>
      <c r="BVS9" s="156"/>
      <c r="BVT9" s="156"/>
      <c r="BVU9" s="156"/>
      <c r="BVV9" s="156"/>
      <c r="BVW9" s="156"/>
      <c r="BVX9" s="156"/>
      <c r="BVY9" s="156"/>
      <c r="BVZ9" s="156"/>
      <c r="BWA9" s="156"/>
      <c r="BWB9" s="156"/>
      <c r="BWC9" s="156"/>
      <c r="BWD9" s="156"/>
      <c r="BWE9" s="156"/>
      <c r="BWF9" s="156"/>
      <c r="BWG9" s="156"/>
      <c r="BWH9" s="156"/>
      <c r="BWI9" s="156"/>
      <c r="BWJ9" s="156"/>
      <c r="BWK9" s="156"/>
      <c r="BWL9" s="156"/>
      <c r="BWM9" s="156"/>
      <c r="BWN9" s="156"/>
      <c r="BWO9" s="156"/>
      <c r="BWP9" s="156"/>
      <c r="BWQ9" s="156"/>
      <c r="BWR9" s="156"/>
      <c r="BWS9" s="156"/>
      <c r="BWT9" s="156"/>
      <c r="BWU9" s="156"/>
      <c r="BWV9" s="156"/>
      <c r="BWW9" s="156"/>
      <c r="BWX9" s="156"/>
      <c r="BWY9" s="156"/>
      <c r="BWZ9" s="156"/>
      <c r="BXA9" s="156"/>
      <c r="BXB9" s="156"/>
      <c r="BXC9" s="156"/>
      <c r="BXD9" s="156"/>
      <c r="BXE9" s="156"/>
      <c r="BXF9" s="156"/>
      <c r="BXG9" s="156"/>
      <c r="BXH9" s="156"/>
      <c r="BXI9" s="156"/>
      <c r="BXJ9" s="156"/>
      <c r="BXK9" s="156"/>
      <c r="BXL9" s="156"/>
      <c r="BXM9" s="156"/>
      <c r="BXN9" s="156"/>
      <c r="BXO9" s="156"/>
      <c r="BXP9" s="156"/>
      <c r="BXQ9" s="156"/>
      <c r="BXR9" s="156"/>
      <c r="BXS9" s="156"/>
      <c r="BXT9" s="156"/>
      <c r="BXU9" s="156"/>
      <c r="BXV9" s="156"/>
      <c r="BXW9" s="156"/>
      <c r="BXX9" s="156"/>
      <c r="BXY9" s="156"/>
      <c r="BXZ9" s="156"/>
      <c r="BYA9" s="156"/>
      <c r="BYB9" s="156"/>
      <c r="BYC9" s="156"/>
      <c r="BYD9" s="156"/>
      <c r="BYE9" s="156"/>
      <c r="BYF9" s="156"/>
      <c r="BYG9" s="156"/>
      <c r="BYH9" s="156"/>
      <c r="BYI9" s="156"/>
      <c r="BYJ9" s="156"/>
      <c r="BYK9" s="156"/>
      <c r="BYL9" s="156"/>
      <c r="BYM9" s="156"/>
      <c r="BYN9" s="156"/>
      <c r="BYO9" s="156"/>
      <c r="BYP9" s="156"/>
      <c r="BYQ9" s="156"/>
      <c r="BYR9" s="156"/>
      <c r="BYS9" s="156"/>
      <c r="BYT9" s="156"/>
      <c r="BYU9" s="156"/>
      <c r="BYV9" s="156"/>
      <c r="BYW9" s="156"/>
      <c r="BYX9" s="156"/>
      <c r="BYY9" s="156"/>
      <c r="BYZ9" s="156"/>
      <c r="BZA9" s="156"/>
      <c r="BZB9" s="156"/>
      <c r="BZC9" s="156"/>
      <c r="BZD9" s="156"/>
      <c r="BZE9" s="156"/>
      <c r="BZF9" s="156"/>
      <c r="BZG9" s="156"/>
      <c r="BZH9" s="156"/>
      <c r="BZI9" s="156"/>
      <c r="BZJ9" s="156"/>
      <c r="BZK9" s="156"/>
      <c r="BZL9" s="156"/>
      <c r="BZM9" s="156"/>
      <c r="BZN9" s="156"/>
      <c r="BZO9" s="156"/>
      <c r="BZP9" s="156"/>
      <c r="BZQ9" s="156"/>
      <c r="BZR9" s="156"/>
      <c r="BZS9" s="156"/>
      <c r="BZT9" s="156"/>
      <c r="BZU9" s="156"/>
      <c r="BZV9" s="156"/>
      <c r="BZW9" s="156"/>
      <c r="BZX9" s="156"/>
      <c r="BZY9" s="156"/>
      <c r="BZZ9" s="156"/>
      <c r="CAA9" s="156"/>
      <c r="CAB9" s="156"/>
      <c r="CAC9" s="156"/>
      <c r="CAD9" s="156"/>
      <c r="CAE9" s="156"/>
      <c r="CAF9" s="156"/>
      <c r="CAG9" s="156"/>
      <c r="CAH9" s="156"/>
      <c r="CAI9" s="156"/>
      <c r="CAJ9" s="156"/>
      <c r="CAK9" s="156"/>
      <c r="CAL9" s="156"/>
      <c r="CAM9" s="156"/>
      <c r="CAN9" s="156"/>
      <c r="CAO9" s="156"/>
      <c r="CAP9" s="156"/>
      <c r="CAQ9" s="156"/>
      <c r="CAR9" s="156"/>
      <c r="CAS9" s="156"/>
      <c r="CAT9" s="156"/>
      <c r="CAU9" s="156"/>
      <c r="CAV9" s="156"/>
      <c r="CAW9" s="156"/>
      <c r="CAX9" s="156"/>
      <c r="CAY9" s="156"/>
      <c r="CAZ9" s="156"/>
      <c r="CBA9" s="156"/>
      <c r="CBB9" s="156"/>
      <c r="CBC9" s="156"/>
      <c r="CBD9" s="156"/>
      <c r="CBE9" s="156"/>
      <c r="CBF9" s="156"/>
      <c r="CBG9" s="156"/>
      <c r="CBH9" s="156"/>
      <c r="CBI9" s="156"/>
      <c r="CBJ9" s="156"/>
      <c r="CBK9" s="156"/>
      <c r="CBL9" s="156"/>
      <c r="CBM9" s="156"/>
      <c r="CBN9" s="156"/>
      <c r="CBO9" s="156"/>
      <c r="CBP9" s="156"/>
      <c r="CBQ9" s="156"/>
      <c r="CBR9" s="156"/>
      <c r="CBS9" s="156"/>
      <c r="CBT9" s="156"/>
      <c r="CBU9" s="156"/>
      <c r="CBV9" s="156"/>
      <c r="CBW9" s="156"/>
      <c r="CBX9" s="156"/>
      <c r="CBY9" s="156"/>
      <c r="CBZ9" s="156"/>
      <c r="CCA9" s="156"/>
      <c r="CCB9" s="156"/>
      <c r="CCC9" s="156"/>
      <c r="CCD9" s="156"/>
      <c r="CCE9" s="156"/>
      <c r="CCF9" s="156"/>
      <c r="CCG9" s="156"/>
      <c r="CCH9" s="156"/>
      <c r="CCI9" s="156"/>
      <c r="CCJ9" s="156"/>
      <c r="CCK9" s="156"/>
      <c r="CCL9" s="156"/>
      <c r="CCM9" s="156"/>
      <c r="CCN9" s="156"/>
      <c r="CCO9" s="156"/>
      <c r="CCP9" s="156"/>
      <c r="CCQ9" s="156"/>
      <c r="CCR9" s="156"/>
      <c r="CCS9" s="156"/>
      <c r="CCT9" s="156"/>
      <c r="CCU9" s="156"/>
      <c r="CCV9" s="156"/>
      <c r="CCW9" s="156"/>
      <c r="CCX9" s="156"/>
      <c r="CCY9" s="156"/>
      <c r="CCZ9" s="156"/>
      <c r="CDA9" s="156"/>
      <c r="CDB9" s="156"/>
      <c r="CDC9" s="156"/>
      <c r="CDD9" s="156"/>
      <c r="CDE9" s="156"/>
      <c r="CDF9" s="156"/>
      <c r="CDG9" s="156"/>
      <c r="CDH9" s="156"/>
      <c r="CDI9" s="156"/>
      <c r="CDJ9" s="156"/>
      <c r="CDK9" s="156"/>
      <c r="CDL9" s="156"/>
      <c r="CDM9" s="156"/>
      <c r="CDN9" s="156"/>
      <c r="CDO9" s="156"/>
      <c r="CDP9" s="156"/>
      <c r="CDQ9" s="156"/>
      <c r="CDR9" s="156"/>
      <c r="CDS9" s="156"/>
      <c r="CDT9" s="156"/>
      <c r="CDU9" s="156"/>
      <c r="CDV9" s="156"/>
      <c r="CDW9" s="156"/>
      <c r="CDX9" s="156"/>
      <c r="CDY9" s="156"/>
      <c r="CDZ9" s="156"/>
      <c r="CEA9" s="156"/>
      <c r="CEB9" s="156"/>
      <c r="CEC9" s="156"/>
      <c r="CED9" s="156"/>
      <c r="CEE9" s="156"/>
      <c r="CEF9" s="156"/>
      <c r="CEG9" s="156"/>
      <c r="CEH9" s="156"/>
      <c r="CEI9" s="156"/>
      <c r="CEJ9" s="156"/>
      <c r="CEK9" s="156"/>
      <c r="CEL9" s="156"/>
      <c r="CEM9" s="156"/>
      <c r="CEN9" s="156"/>
      <c r="CEO9" s="156"/>
      <c r="CEP9" s="156"/>
      <c r="CEQ9" s="156"/>
      <c r="CER9" s="156"/>
      <c r="CES9" s="156"/>
      <c r="CET9" s="156"/>
      <c r="CEU9" s="156"/>
      <c r="CEV9" s="156"/>
      <c r="CEW9" s="156"/>
      <c r="CEX9" s="156"/>
      <c r="CEY9" s="156"/>
      <c r="CEZ9" s="156"/>
      <c r="CFA9" s="156"/>
      <c r="CFB9" s="156"/>
      <c r="CFC9" s="156"/>
      <c r="CFD9" s="156"/>
      <c r="CFE9" s="156"/>
      <c r="CFF9" s="156"/>
      <c r="CFG9" s="156"/>
      <c r="CFH9" s="156"/>
      <c r="CFI9" s="156"/>
      <c r="CFJ9" s="156"/>
      <c r="CFK9" s="156"/>
      <c r="CFL9" s="156"/>
      <c r="CFM9" s="156"/>
      <c r="CFN9" s="156"/>
      <c r="CFO9" s="156"/>
      <c r="CFP9" s="156"/>
      <c r="CFQ9" s="156"/>
      <c r="CFR9" s="156"/>
      <c r="CFS9" s="156"/>
      <c r="CFT9" s="156"/>
      <c r="CFU9" s="156"/>
      <c r="CFV9" s="156"/>
      <c r="CFW9" s="156"/>
      <c r="CFX9" s="156"/>
      <c r="CFY9" s="156"/>
      <c r="CFZ9" s="156"/>
      <c r="CGA9" s="156"/>
      <c r="CGB9" s="156"/>
      <c r="CGC9" s="156"/>
      <c r="CGD9" s="156"/>
      <c r="CGE9" s="156"/>
      <c r="CGF9" s="156"/>
      <c r="CGG9" s="156"/>
      <c r="CGH9" s="156"/>
      <c r="CGI9" s="156"/>
      <c r="CGJ9" s="156"/>
      <c r="CGK9" s="156"/>
      <c r="CGL9" s="156"/>
      <c r="CGM9" s="156"/>
      <c r="CGN9" s="156"/>
      <c r="CGO9" s="156"/>
      <c r="CGP9" s="156"/>
      <c r="CGQ9" s="156"/>
      <c r="CGR9" s="156"/>
      <c r="CGS9" s="156"/>
      <c r="CGT9" s="156"/>
      <c r="CGU9" s="156"/>
      <c r="CGV9" s="156"/>
      <c r="CGW9" s="156"/>
      <c r="CGX9" s="156"/>
      <c r="CGY9" s="156"/>
      <c r="CGZ9" s="156"/>
      <c r="CHA9" s="156"/>
      <c r="CHB9" s="156"/>
      <c r="CHC9" s="156"/>
      <c r="CHD9" s="156"/>
      <c r="CHE9" s="156"/>
      <c r="CHF9" s="156"/>
      <c r="CHG9" s="156"/>
      <c r="CHH9" s="156"/>
      <c r="CHI9" s="156"/>
      <c r="CHJ9" s="156"/>
      <c r="CHK9" s="156"/>
      <c r="CHL9" s="156"/>
      <c r="CHM9" s="156"/>
      <c r="CHN9" s="156"/>
      <c r="CHO9" s="156"/>
      <c r="CHP9" s="156"/>
      <c r="CHQ9" s="156"/>
      <c r="CHR9" s="156"/>
      <c r="CHS9" s="156"/>
      <c r="CHT9" s="156"/>
      <c r="CHU9" s="156"/>
      <c r="CHV9" s="156"/>
      <c r="CHW9" s="156"/>
      <c r="CHX9" s="156"/>
      <c r="CHY9" s="156"/>
      <c r="CHZ9" s="156"/>
      <c r="CIA9" s="156"/>
      <c r="CIB9" s="156"/>
      <c r="CIC9" s="156"/>
      <c r="CID9" s="156"/>
      <c r="CIE9" s="156"/>
      <c r="CIF9" s="156"/>
      <c r="CIG9" s="156"/>
      <c r="CIH9" s="156"/>
      <c r="CII9" s="156"/>
      <c r="CIJ9" s="156"/>
      <c r="CIK9" s="156"/>
      <c r="CIL9" s="156"/>
      <c r="CIM9" s="156"/>
      <c r="CIN9" s="156"/>
      <c r="CIO9" s="156"/>
      <c r="CIP9" s="156"/>
      <c r="CIQ9" s="156"/>
      <c r="CIR9" s="156"/>
      <c r="CIS9" s="156"/>
      <c r="CIT9" s="156"/>
      <c r="CIU9" s="156"/>
      <c r="CIV9" s="156"/>
      <c r="CIW9" s="156"/>
      <c r="CIX9" s="156"/>
      <c r="CIY9" s="156"/>
      <c r="CIZ9" s="156"/>
      <c r="CJA9" s="156"/>
      <c r="CJB9" s="156"/>
      <c r="CJC9" s="156"/>
      <c r="CJD9" s="156"/>
      <c r="CJE9" s="156"/>
      <c r="CJF9" s="156"/>
      <c r="CJG9" s="156"/>
      <c r="CJH9" s="156"/>
      <c r="CJI9" s="156"/>
      <c r="CJJ9" s="156"/>
      <c r="CJK9" s="156"/>
      <c r="CJL9" s="156"/>
      <c r="CJM9" s="156"/>
      <c r="CJN9" s="156"/>
      <c r="CJO9" s="156"/>
      <c r="CJP9" s="156"/>
      <c r="CJQ9" s="156"/>
      <c r="CJR9" s="156"/>
      <c r="CJS9" s="156"/>
      <c r="CJT9" s="156"/>
      <c r="CJU9" s="156"/>
      <c r="CJV9" s="156"/>
      <c r="CJW9" s="156"/>
      <c r="CJX9" s="156"/>
      <c r="CJY9" s="156"/>
      <c r="CJZ9" s="156"/>
      <c r="CKA9" s="156"/>
      <c r="CKB9" s="156"/>
      <c r="CKC9" s="156"/>
      <c r="CKD9" s="156"/>
      <c r="CKE9" s="156"/>
      <c r="CKF9" s="156"/>
      <c r="CKG9" s="156"/>
      <c r="CKH9" s="156"/>
      <c r="CKI9" s="156"/>
      <c r="CKJ9" s="156"/>
      <c r="CKK9" s="156"/>
      <c r="CKL9" s="156"/>
      <c r="CKM9" s="156"/>
      <c r="CKN9" s="156"/>
      <c r="CKO9" s="156"/>
      <c r="CKP9" s="156"/>
      <c r="CKQ9" s="156"/>
      <c r="CKR9" s="156"/>
      <c r="CKS9" s="156"/>
      <c r="CKT9" s="156"/>
      <c r="CKU9" s="156"/>
      <c r="CKV9" s="156"/>
      <c r="CKW9" s="156"/>
      <c r="CKX9" s="156"/>
      <c r="CKY9" s="156"/>
      <c r="CKZ9" s="156"/>
      <c r="CLA9" s="156"/>
      <c r="CLB9" s="156"/>
      <c r="CLC9" s="156"/>
      <c r="CLD9" s="156"/>
      <c r="CLE9" s="156"/>
      <c r="CLF9" s="156"/>
      <c r="CLG9" s="156"/>
      <c r="CLH9" s="156"/>
      <c r="CLI9" s="156"/>
      <c r="CLJ9" s="156"/>
      <c r="CLK9" s="156"/>
      <c r="CLL9" s="156"/>
      <c r="CLM9" s="156"/>
      <c r="CLN9" s="156"/>
      <c r="CLO9" s="156"/>
      <c r="CLP9" s="156"/>
      <c r="CLQ9" s="156"/>
      <c r="CLR9" s="156"/>
      <c r="CLS9" s="156"/>
      <c r="CLT9" s="156"/>
      <c r="CLU9" s="156"/>
      <c r="CLV9" s="156"/>
      <c r="CLW9" s="156"/>
      <c r="CLX9" s="156"/>
      <c r="CLY9" s="156"/>
      <c r="CLZ9" s="156"/>
      <c r="CMA9" s="156"/>
      <c r="CMB9" s="156"/>
      <c r="CMC9" s="156"/>
      <c r="CMD9" s="156"/>
      <c r="CME9" s="156"/>
      <c r="CMF9" s="156"/>
      <c r="CMG9" s="156"/>
      <c r="CMH9" s="156"/>
      <c r="CMI9" s="156"/>
      <c r="CMJ9" s="156"/>
      <c r="CMK9" s="156"/>
      <c r="CML9" s="156"/>
      <c r="CMM9" s="156"/>
      <c r="CMN9" s="156"/>
      <c r="CMO9" s="156"/>
      <c r="CMP9" s="156"/>
      <c r="CMQ9" s="156"/>
      <c r="CMR9" s="156"/>
      <c r="CMS9" s="156"/>
      <c r="CMT9" s="156"/>
      <c r="CMU9" s="156"/>
      <c r="CMV9" s="156"/>
      <c r="CMW9" s="156"/>
      <c r="CMX9" s="156"/>
      <c r="CMY9" s="156"/>
      <c r="CMZ9" s="156"/>
      <c r="CNA9" s="156"/>
      <c r="CNB9" s="156"/>
      <c r="CNC9" s="156"/>
      <c r="CND9" s="156"/>
      <c r="CNE9" s="156"/>
      <c r="CNF9" s="156"/>
      <c r="CNG9" s="156"/>
      <c r="CNH9" s="156"/>
      <c r="CNI9" s="156"/>
      <c r="CNJ9" s="156"/>
      <c r="CNK9" s="156"/>
      <c r="CNL9" s="156"/>
      <c r="CNM9" s="156"/>
      <c r="CNN9" s="156"/>
      <c r="CNO9" s="156"/>
      <c r="CNP9" s="156"/>
      <c r="CNQ9" s="156"/>
      <c r="CNR9" s="156"/>
      <c r="CNS9" s="156"/>
      <c r="CNT9" s="156"/>
      <c r="CNU9" s="156"/>
      <c r="CNV9" s="156"/>
      <c r="CNW9" s="156"/>
      <c r="CNX9" s="156"/>
      <c r="CNY9" s="156"/>
      <c r="CNZ9" s="156"/>
      <c r="COA9" s="156"/>
      <c r="COB9" s="156"/>
      <c r="COC9" s="156"/>
      <c r="COD9" s="156"/>
      <c r="COE9" s="156"/>
      <c r="COF9" s="156"/>
      <c r="COG9" s="156"/>
      <c r="COH9" s="156"/>
      <c r="COI9" s="156"/>
      <c r="COJ9" s="156"/>
      <c r="COK9" s="156"/>
      <c r="COL9" s="156"/>
      <c r="COM9" s="156"/>
      <c r="CON9" s="156"/>
      <c r="COO9" s="156"/>
      <c r="COP9" s="156"/>
      <c r="COQ9" s="156"/>
      <c r="COR9" s="156"/>
      <c r="COS9" s="156"/>
      <c r="COT9" s="156"/>
      <c r="COU9" s="156"/>
      <c r="COV9" s="156"/>
      <c r="COW9" s="156"/>
      <c r="COX9" s="156"/>
      <c r="COY9" s="156"/>
      <c r="COZ9" s="156"/>
      <c r="CPA9" s="156"/>
      <c r="CPB9" s="156"/>
      <c r="CPC9" s="156"/>
      <c r="CPD9" s="156"/>
      <c r="CPE9" s="156"/>
      <c r="CPF9" s="156"/>
      <c r="CPG9" s="156"/>
      <c r="CPH9" s="156"/>
      <c r="CPI9" s="156"/>
      <c r="CPJ9" s="156"/>
      <c r="CPK9" s="156"/>
      <c r="CPL9" s="156"/>
      <c r="CPM9" s="156"/>
      <c r="CPN9" s="156"/>
      <c r="CPO9" s="156"/>
      <c r="CPP9" s="156"/>
      <c r="CPQ9" s="156"/>
      <c r="CPR9" s="156"/>
      <c r="CPS9" s="156"/>
      <c r="CPT9" s="156"/>
      <c r="CPU9" s="156"/>
      <c r="CPV9" s="156"/>
      <c r="CPW9" s="156"/>
      <c r="CPX9" s="156"/>
      <c r="CPY9" s="156"/>
      <c r="CPZ9" s="156"/>
      <c r="CQA9" s="156"/>
      <c r="CQB9" s="156"/>
      <c r="CQC9" s="156"/>
      <c r="CQD9" s="156"/>
      <c r="CQE9" s="156"/>
      <c r="CQF9" s="156"/>
      <c r="CQG9" s="156"/>
      <c r="CQH9" s="156"/>
      <c r="CQI9" s="156"/>
      <c r="CQJ9" s="156"/>
      <c r="CQK9" s="156"/>
      <c r="CQL9" s="156"/>
      <c r="CQM9" s="156"/>
      <c r="CQN9" s="156"/>
      <c r="CQO9" s="156"/>
      <c r="CQP9" s="156"/>
      <c r="CQQ9" s="156"/>
      <c r="CQR9" s="156"/>
      <c r="CQS9" s="156"/>
      <c r="CQT9" s="156"/>
      <c r="CQU9" s="156"/>
      <c r="CQV9" s="156"/>
      <c r="CQW9" s="156"/>
      <c r="CQX9" s="156"/>
      <c r="CQY9" s="156"/>
      <c r="CQZ9" s="156"/>
      <c r="CRA9" s="156"/>
      <c r="CRB9" s="156"/>
      <c r="CRC9" s="156"/>
      <c r="CRD9" s="156"/>
      <c r="CRE9" s="156"/>
      <c r="CRF9" s="156"/>
      <c r="CRG9" s="156"/>
      <c r="CRH9" s="156"/>
      <c r="CRI9" s="156"/>
      <c r="CRJ9" s="156"/>
      <c r="CRK9" s="156"/>
      <c r="CRL9" s="156"/>
      <c r="CRM9" s="156"/>
      <c r="CRN9" s="156"/>
      <c r="CRO9" s="156"/>
      <c r="CRP9" s="156"/>
      <c r="CRQ9" s="156"/>
      <c r="CRR9" s="156"/>
      <c r="CRS9" s="156"/>
      <c r="CRT9" s="156"/>
      <c r="CRU9" s="156"/>
      <c r="CRV9" s="156"/>
      <c r="CRW9" s="156"/>
      <c r="CRX9" s="156"/>
      <c r="CRY9" s="156"/>
      <c r="CRZ9" s="156"/>
      <c r="CSA9" s="156"/>
      <c r="CSB9" s="156"/>
      <c r="CSC9" s="156"/>
      <c r="CSD9" s="156"/>
      <c r="CSE9" s="156"/>
      <c r="CSF9" s="156"/>
      <c r="CSG9" s="156"/>
      <c r="CSH9" s="156"/>
      <c r="CSI9" s="156"/>
      <c r="CSJ9" s="156"/>
      <c r="CSK9" s="156"/>
      <c r="CSL9" s="156"/>
      <c r="CSM9" s="156"/>
      <c r="CSN9" s="156"/>
      <c r="CSO9" s="156"/>
      <c r="CSP9" s="156"/>
      <c r="CSQ9" s="156"/>
      <c r="CSR9" s="156"/>
      <c r="CSS9" s="156"/>
      <c r="CST9" s="156"/>
      <c r="CSU9" s="156"/>
      <c r="CSV9" s="156"/>
      <c r="CSW9" s="156"/>
      <c r="CSX9" s="156"/>
      <c r="CSY9" s="156"/>
      <c r="CSZ9" s="156"/>
      <c r="CTA9" s="156"/>
      <c r="CTB9" s="156"/>
      <c r="CTC9" s="156"/>
      <c r="CTD9" s="156"/>
      <c r="CTE9" s="156"/>
      <c r="CTF9" s="156"/>
      <c r="CTG9" s="156"/>
      <c r="CTH9" s="156"/>
      <c r="CTI9" s="156"/>
      <c r="CTJ9" s="156"/>
      <c r="CTK9" s="156"/>
      <c r="CTL9" s="156"/>
      <c r="CTM9" s="156"/>
      <c r="CTN9" s="156"/>
      <c r="CTO9" s="156"/>
      <c r="CTP9" s="156"/>
      <c r="CTQ9" s="156"/>
      <c r="CTR9" s="156"/>
      <c r="CTS9" s="156"/>
      <c r="CTT9" s="156"/>
      <c r="CTU9" s="156"/>
      <c r="CTV9" s="156"/>
      <c r="CTW9" s="156"/>
      <c r="CTX9" s="156"/>
      <c r="CTY9" s="156"/>
      <c r="CTZ9" s="156"/>
      <c r="CUA9" s="156"/>
      <c r="CUB9" s="156"/>
      <c r="CUC9" s="156"/>
      <c r="CUD9" s="156"/>
      <c r="CUE9" s="156"/>
      <c r="CUF9" s="156"/>
      <c r="CUG9" s="156"/>
      <c r="CUH9" s="156"/>
      <c r="CUI9" s="156"/>
      <c r="CUJ9" s="156"/>
      <c r="CUK9" s="156"/>
      <c r="CUL9" s="156"/>
      <c r="CUM9" s="156"/>
      <c r="CUN9" s="156"/>
      <c r="CUO9" s="156"/>
      <c r="CUP9" s="156"/>
      <c r="CUQ9" s="156"/>
      <c r="CUR9" s="156"/>
      <c r="CUS9" s="156"/>
      <c r="CUT9" s="156"/>
      <c r="CUU9" s="156"/>
      <c r="CUV9" s="156"/>
      <c r="CUW9" s="156"/>
      <c r="CUX9" s="156"/>
      <c r="CUY9" s="156"/>
      <c r="CUZ9" s="156"/>
      <c r="CVA9" s="156"/>
      <c r="CVB9" s="156"/>
      <c r="CVC9" s="156"/>
      <c r="CVD9" s="156"/>
      <c r="CVE9" s="156"/>
      <c r="CVF9" s="156"/>
      <c r="CVG9" s="156"/>
      <c r="CVH9" s="156"/>
      <c r="CVI9" s="156"/>
      <c r="CVJ9" s="156"/>
      <c r="CVK9" s="156"/>
      <c r="CVL9" s="156"/>
      <c r="CVM9" s="156"/>
      <c r="CVN9" s="156"/>
      <c r="CVO9" s="156"/>
      <c r="CVP9" s="156"/>
      <c r="CVQ9" s="156"/>
      <c r="CVR9" s="156"/>
      <c r="CVS9" s="156"/>
      <c r="CVT9" s="156"/>
      <c r="CVU9" s="156"/>
      <c r="CVV9" s="156"/>
      <c r="CVW9" s="156"/>
      <c r="CVX9" s="156"/>
      <c r="CVY9" s="156"/>
      <c r="CVZ9" s="156"/>
      <c r="CWA9" s="156"/>
      <c r="CWB9" s="156"/>
      <c r="CWC9" s="156"/>
      <c r="CWD9" s="156"/>
      <c r="CWE9" s="156"/>
      <c r="CWF9" s="156"/>
      <c r="CWG9" s="156"/>
      <c r="CWH9" s="156"/>
      <c r="CWI9" s="156"/>
      <c r="CWJ9" s="156"/>
      <c r="CWK9" s="156"/>
      <c r="CWL9" s="156"/>
      <c r="CWM9" s="156"/>
      <c r="CWN9" s="156"/>
      <c r="CWO9" s="156"/>
      <c r="CWP9" s="156"/>
      <c r="CWQ9" s="156"/>
      <c r="CWR9" s="156"/>
      <c r="CWS9" s="156"/>
      <c r="CWT9" s="156"/>
      <c r="CWU9" s="156"/>
      <c r="CWV9" s="156"/>
      <c r="CWW9" s="156"/>
      <c r="CWX9" s="156"/>
      <c r="CWY9" s="156"/>
      <c r="CWZ9" s="156"/>
      <c r="CXA9" s="156"/>
      <c r="CXB9" s="156"/>
      <c r="CXC9" s="156"/>
      <c r="CXD9" s="156"/>
      <c r="CXE9" s="156"/>
      <c r="CXF9" s="156"/>
      <c r="CXG9" s="156"/>
      <c r="CXH9" s="156"/>
      <c r="CXI9" s="156"/>
      <c r="CXJ9" s="156"/>
      <c r="CXK9" s="156"/>
      <c r="CXL9" s="156"/>
      <c r="CXM9" s="156"/>
      <c r="CXN9" s="156"/>
      <c r="CXO9" s="156"/>
      <c r="CXP9" s="156"/>
      <c r="CXQ9" s="156"/>
      <c r="CXR9" s="156"/>
      <c r="CXS9" s="156"/>
      <c r="CXT9" s="156"/>
      <c r="CXU9" s="156"/>
      <c r="CXV9" s="156"/>
      <c r="CXW9" s="156"/>
      <c r="CXX9" s="156"/>
      <c r="CXY9" s="156"/>
      <c r="CXZ9" s="156"/>
      <c r="CYA9" s="156"/>
      <c r="CYB9" s="156"/>
      <c r="CYC9" s="156"/>
      <c r="CYD9" s="156"/>
      <c r="CYE9" s="156"/>
      <c r="CYF9" s="156"/>
      <c r="CYG9" s="156"/>
      <c r="CYH9" s="156"/>
      <c r="CYI9" s="156"/>
      <c r="CYJ9" s="156"/>
      <c r="CYK9" s="156"/>
      <c r="CYL9" s="156"/>
      <c r="CYM9" s="156"/>
      <c r="CYN9" s="156"/>
      <c r="CYO9" s="156"/>
      <c r="CYP9" s="156"/>
      <c r="CYQ9" s="156"/>
      <c r="CYR9" s="156"/>
      <c r="CYS9" s="156"/>
      <c r="CYT9" s="156"/>
      <c r="CYU9" s="156"/>
      <c r="CYV9" s="156"/>
      <c r="CYW9" s="156"/>
      <c r="CYX9" s="156"/>
      <c r="CYY9" s="156"/>
      <c r="CYZ9" s="156"/>
      <c r="CZA9" s="156"/>
      <c r="CZB9" s="156"/>
      <c r="CZC9" s="156"/>
      <c r="CZD9" s="156"/>
      <c r="CZE9" s="156"/>
      <c r="CZF9" s="156"/>
      <c r="CZG9" s="156"/>
      <c r="CZH9" s="156"/>
      <c r="CZI9" s="156"/>
      <c r="CZJ9" s="156"/>
      <c r="CZK9" s="156"/>
      <c r="CZL9" s="156"/>
      <c r="CZM9" s="156"/>
      <c r="CZN9" s="156"/>
      <c r="CZO9" s="156"/>
      <c r="CZP9" s="156"/>
      <c r="CZQ9" s="156"/>
      <c r="CZR9" s="156"/>
      <c r="CZS9" s="156"/>
      <c r="CZT9" s="156"/>
      <c r="CZU9" s="156"/>
      <c r="CZV9" s="156"/>
      <c r="CZW9" s="156"/>
      <c r="CZX9" s="156"/>
      <c r="CZY9" s="156"/>
      <c r="CZZ9" s="156"/>
      <c r="DAA9" s="156"/>
      <c r="DAB9" s="156"/>
      <c r="DAC9" s="156"/>
      <c r="DAD9" s="156"/>
      <c r="DAE9" s="156"/>
      <c r="DAF9" s="156"/>
      <c r="DAG9" s="156"/>
      <c r="DAH9" s="156"/>
      <c r="DAI9" s="156"/>
      <c r="DAJ9" s="156"/>
      <c r="DAK9" s="156"/>
      <c r="DAL9" s="156"/>
      <c r="DAM9" s="156"/>
      <c r="DAN9" s="156"/>
      <c r="DAO9" s="156"/>
      <c r="DAP9" s="156"/>
      <c r="DAQ9" s="156"/>
      <c r="DAR9" s="156"/>
      <c r="DAS9" s="156"/>
      <c r="DAT9" s="156"/>
      <c r="DAU9" s="156"/>
      <c r="DAV9" s="156"/>
      <c r="DAW9" s="156"/>
      <c r="DAX9" s="156"/>
      <c r="DAY9" s="156"/>
      <c r="DAZ9" s="156"/>
      <c r="DBA9" s="156"/>
      <c r="DBB9" s="156"/>
      <c r="DBC9" s="156"/>
      <c r="DBD9" s="156"/>
      <c r="DBE9" s="156"/>
      <c r="DBF9" s="156"/>
      <c r="DBG9" s="156"/>
      <c r="DBH9" s="156"/>
      <c r="DBI9" s="156"/>
      <c r="DBJ9" s="156"/>
      <c r="DBK9" s="156"/>
      <c r="DBL9" s="156"/>
      <c r="DBM9" s="156"/>
      <c r="DBN9" s="156"/>
      <c r="DBO9" s="156"/>
      <c r="DBP9" s="156"/>
      <c r="DBQ9" s="156"/>
      <c r="DBR9" s="156"/>
      <c r="DBS9" s="156"/>
      <c r="DBT9" s="156"/>
      <c r="DBU9" s="156"/>
      <c r="DBV9" s="156"/>
      <c r="DBW9" s="156"/>
      <c r="DBX9" s="156"/>
      <c r="DBY9" s="156"/>
      <c r="DBZ9" s="156"/>
      <c r="DCA9" s="156"/>
      <c r="DCB9" s="156"/>
      <c r="DCC9" s="156"/>
      <c r="DCD9" s="156"/>
      <c r="DCE9" s="156"/>
      <c r="DCF9" s="156"/>
      <c r="DCG9" s="156"/>
      <c r="DCH9" s="156"/>
      <c r="DCI9" s="156"/>
      <c r="DCJ9" s="156"/>
      <c r="DCK9" s="156"/>
      <c r="DCL9" s="156"/>
      <c r="DCM9" s="156"/>
      <c r="DCN9" s="156"/>
      <c r="DCO9" s="156"/>
      <c r="DCP9" s="156"/>
      <c r="DCQ9" s="156"/>
      <c r="DCR9" s="156"/>
      <c r="DCS9" s="156"/>
      <c r="DCT9" s="156"/>
      <c r="DCU9" s="156"/>
      <c r="DCV9" s="156"/>
      <c r="DCW9" s="156"/>
      <c r="DCX9" s="156"/>
      <c r="DCY9" s="156"/>
      <c r="DCZ9" s="156"/>
      <c r="DDA9" s="156"/>
      <c r="DDB9" s="156"/>
      <c r="DDC9" s="156"/>
      <c r="DDD9" s="156"/>
      <c r="DDE9" s="156"/>
      <c r="DDF9" s="156"/>
      <c r="DDG9" s="156"/>
      <c r="DDH9" s="156"/>
      <c r="DDI9" s="156"/>
      <c r="DDJ9" s="156"/>
      <c r="DDK9" s="156"/>
      <c r="DDL9" s="156"/>
      <c r="DDM9" s="156"/>
      <c r="DDN9" s="156"/>
      <c r="DDO9" s="156"/>
      <c r="DDP9" s="156"/>
      <c r="DDQ9" s="156"/>
      <c r="DDR9" s="156"/>
      <c r="DDS9" s="156"/>
      <c r="DDT9" s="156"/>
      <c r="DDU9" s="156"/>
      <c r="DDV9" s="156"/>
      <c r="DDW9" s="156"/>
      <c r="DDX9" s="156"/>
      <c r="DDY9" s="156"/>
      <c r="DDZ9" s="156"/>
      <c r="DEA9" s="156"/>
      <c r="DEB9" s="156"/>
      <c r="DEC9" s="156"/>
      <c r="DED9" s="156"/>
      <c r="DEE9" s="156"/>
      <c r="DEF9" s="156"/>
      <c r="DEG9" s="156"/>
      <c r="DEH9" s="156"/>
      <c r="DEI9" s="156"/>
      <c r="DEJ9" s="156"/>
      <c r="DEK9" s="156"/>
      <c r="DEL9" s="156"/>
      <c r="DEM9" s="156"/>
      <c r="DEN9" s="156"/>
      <c r="DEO9" s="156"/>
      <c r="DEP9" s="156"/>
      <c r="DEQ9" s="156"/>
      <c r="DER9" s="156"/>
      <c r="DES9" s="156"/>
      <c r="DET9" s="156"/>
      <c r="DEU9" s="156"/>
      <c r="DEV9" s="156"/>
      <c r="DEW9" s="156"/>
      <c r="DEX9" s="156"/>
      <c r="DEY9" s="156"/>
      <c r="DEZ9" s="156"/>
      <c r="DFA9" s="156"/>
      <c r="DFB9" s="156"/>
      <c r="DFC9" s="156"/>
      <c r="DFD9" s="156"/>
      <c r="DFE9" s="156"/>
      <c r="DFF9" s="156"/>
      <c r="DFG9" s="156"/>
      <c r="DFH9" s="156"/>
      <c r="DFI9" s="156"/>
      <c r="DFJ9" s="156"/>
      <c r="DFK9" s="156"/>
      <c r="DFL9" s="156"/>
      <c r="DFM9" s="156"/>
      <c r="DFN9" s="156"/>
      <c r="DFO9" s="156"/>
      <c r="DFP9" s="156"/>
      <c r="DFQ9" s="156"/>
      <c r="DFR9" s="156"/>
      <c r="DFS9" s="156"/>
      <c r="DFT9" s="156"/>
      <c r="DFU9" s="156"/>
      <c r="DFV9" s="156"/>
      <c r="DFW9" s="156"/>
      <c r="DFX9" s="156"/>
      <c r="DFY9" s="156"/>
      <c r="DFZ9" s="156"/>
      <c r="DGA9" s="156"/>
      <c r="DGB9" s="156"/>
      <c r="DGC9" s="156"/>
      <c r="DGD9" s="156"/>
      <c r="DGE9" s="156"/>
      <c r="DGF9" s="156"/>
      <c r="DGG9" s="156"/>
      <c r="DGH9" s="156"/>
      <c r="DGI9" s="156"/>
      <c r="DGJ9" s="156"/>
      <c r="DGK9" s="156"/>
      <c r="DGL9" s="156"/>
      <c r="DGM9" s="156"/>
      <c r="DGN9" s="156"/>
      <c r="DGO9" s="156"/>
      <c r="DGP9" s="156"/>
      <c r="DGQ9" s="156"/>
      <c r="DGR9" s="156"/>
      <c r="DGS9" s="156"/>
      <c r="DGT9" s="156"/>
      <c r="DGU9" s="156"/>
      <c r="DGV9" s="156"/>
      <c r="DGW9" s="156"/>
      <c r="DGX9" s="156"/>
      <c r="DGY9" s="156"/>
      <c r="DGZ9" s="156"/>
      <c r="DHA9" s="156"/>
      <c r="DHB9" s="156"/>
      <c r="DHC9" s="156"/>
      <c r="DHD9" s="156"/>
      <c r="DHE9" s="156"/>
      <c r="DHF9" s="156"/>
      <c r="DHG9" s="156"/>
      <c r="DHH9" s="156"/>
      <c r="DHI9" s="156"/>
      <c r="DHJ9" s="156"/>
      <c r="DHK9" s="156"/>
      <c r="DHL9" s="156"/>
      <c r="DHM9" s="156"/>
      <c r="DHN9" s="156"/>
      <c r="DHO9" s="156"/>
      <c r="DHP9" s="156"/>
      <c r="DHQ9" s="156"/>
      <c r="DHR9" s="156"/>
      <c r="DHS9" s="156"/>
      <c r="DHT9" s="156"/>
      <c r="DHU9" s="156"/>
      <c r="DHV9" s="156"/>
      <c r="DHW9" s="156"/>
      <c r="DHX9" s="156"/>
      <c r="DHY9" s="156"/>
      <c r="DHZ9" s="156"/>
      <c r="DIA9" s="156"/>
      <c r="DIB9" s="156"/>
      <c r="DIC9" s="156"/>
      <c r="DID9" s="156"/>
      <c r="DIE9" s="156"/>
      <c r="DIF9" s="156"/>
      <c r="DIG9" s="156"/>
      <c r="DIH9" s="156"/>
      <c r="DII9" s="156"/>
      <c r="DIJ9" s="156"/>
      <c r="DIK9" s="156"/>
      <c r="DIL9" s="156"/>
      <c r="DIM9" s="156"/>
      <c r="DIN9" s="156"/>
      <c r="DIO9" s="156"/>
      <c r="DIP9" s="156"/>
      <c r="DIQ9" s="156"/>
      <c r="DIR9" s="156"/>
      <c r="DIS9" s="156"/>
      <c r="DIT9" s="156"/>
      <c r="DIU9" s="156"/>
      <c r="DIV9" s="156"/>
      <c r="DIW9" s="156"/>
      <c r="DIX9" s="156"/>
      <c r="DIY9" s="156"/>
      <c r="DIZ9" s="156"/>
      <c r="DJA9" s="156"/>
      <c r="DJB9" s="156"/>
      <c r="DJC9" s="156"/>
      <c r="DJD9" s="156"/>
      <c r="DJE9" s="156"/>
      <c r="DJF9" s="156"/>
      <c r="DJG9" s="156"/>
      <c r="DJH9" s="156"/>
      <c r="DJI9" s="156"/>
      <c r="DJJ9" s="156"/>
      <c r="DJK9" s="156"/>
      <c r="DJL9" s="156"/>
      <c r="DJM9" s="156"/>
      <c r="DJN9" s="156"/>
      <c r="DJO9" s="156"/>
      <c r="DJP9" s="156"/>
      <c r="DJQ9" s="156"/>
      <c r="DJR9" s="156"/>
      <c r="DJS9" s="156"/>
      <c r="DJT9" s="156"/>
      <c r="DJU9" s="156"/>
      <c r="DJV9" s="156"/>
      <c r="DJW9" s="156"/>
      <c r="DJX9" s="156"/>
      <c r="DJY9" s="156"/>
      <c r="DJZ9" s="156"/>
      <c r="DKA9" s="156"/>
      <c r="DKB9" s="156"/>
      <c r="DKC9" s="156"/>
      <c r="DKD9" s="156"/>
      <c r="DKE9" s="156"/>
      <c r="DKF9" s="156"/>
      <c r="DKG9" s="156"/>
      <c r="DKH9" s="156"/>
      <c r="DKI9" s="156"/>
      <c r="DKJ9" s="156"/>
      <c r="DKK9" s="156"/>
      <c r="DKL9" s="156"/>
      <c r="DKM9" s="156"/>
      <c r="DKN9" s="156"/>
      <c r="DKO9" s="156"/>
      <c r="DKP9" s="156"/>
      <c r="DKQ9" s="156"/>
      <c r="DKR9" s="156"/>
      <c r="DKS9" s="156"/>
      <c r="DKT9" s="156"/>
      <c r="DKU9" s="156"/>
      <c r="DKV9" s="156"/>
      <c r="DKW9" s="156"/>
      <c r="DKX9" s="156"/>
      <c r="DKY9" s="156"/>
      <c r="DKZ9" s="156"/>
      <c r="DLA9" s="156"/>
      <c r="DLB9" s="156"/>
      <c r="DLC9" s="156"/>
      <c r="DLD9" s="156"/>
      <c r="DLE9" s="156"/>
      <c r="DLF9" s="156"/>
      <c r="DLG9" s="156"/>
      <c r="DLH9" s="156"/>
      <c r="DLI9" s="156"/>
      <c r="DLJ9" s="156"/>
      <c r="DLK9" s="156"/>
      <c r="DLL9" s="156"/>
      <c r="DLM9" s="156"/>
      <c r="DLN9" s="156"/>
      <c r="DLO9" s="156"/>
      <c r="DLP9" s="156"/>
      <c r="DLQ9" s="156"/>
      <c r="DLR9" s="156"/>
      <c r="DLS9" s="156"/>
      <c r="DLT9" s="156"/>
      <c r="DLU9" s="156"/>
      <c r="DLV9" s="156"/>
      <c r="DLW9" s="156"/>
      <c r="DLX9" s="156"/>
      <c r="DLY9" s="156"/>
      <c r="DLZ9" s="156"/>
      <c r="DMA9" s="156"/>
      <c r="DMB9" s="156"/>
      <c r="DMC9" s="156"/>
      <c r="DMD9" s="156"/>
      <c r="DME9" s="156"/>
      <c r="DMF9" s="156"/>
      <c r="DMG9" s="156"/>
      <c r="DMH9" s="156"/>
      <c r="DMI9" s="156"/>
      <c r="DMJ9" s="156"/>
      <c r="DMK9" s="156"/>
      <c r="DML9" s="156"/>
      <c r="DMM9" s="156"/>
      <c r="DMN9" s="156"/>
      <c r="DMO9" s="156"/>
      <c r="DMP9" s="156"/>
      <c r="DMQ9" s="156"/>
      <c r="DMR9" s="156"/>
      <c r="DMS9" s="156"/>
      <c r="DMT9" s="156"/>
      <c r="DMU9" s="156"/>
      <c r="DMV9" s="156"/>
      <c r="DMW9" s="156"/>
      <c r="DMX9" s="156"/>
      <c r="DMY9" s="156"/>
      <c r="DMZ9" s="156"/>
      <c r="DNA9" s="156"/>
      <c r="DNB9" s="156"/>
      <c r="DNC9" s="156"/>
      <c r="DND9" s="156"/>
      <c r="DNE9" s="156"/>
      <c r="DNF9" s="156"/>
      <c r="DNG9" s="156"/>
      <c r="DNH9" s="156"/>
      <c r="DNI9" s="156"/>
      <c r="DNJ9" s="156"/>
      <c r="DNK9" s="156"/>
      <c r="DNL9" s="156"/>
      <c r="DNM9" s="156"/>
      <c r="DNN9" s="156"/>
      <c r="DNO9" s="156"/>
      <c r="DNP9" s="156"/>
      <c r="DNQ9" s="156"/>
      <c r="DNR9" s="156"/>
      <c r="DNS9" s="156"/>
      <c r="DNT9" s="156"/>
      <c r="DNU9" s="156"/>
      <c r="DNV9" s="156"/>
      <c r="DNW9" s="156"/>
      <c r="DNX9" s="156"/>
      <c r="DNY9" s="156"/>
      <c r="DNZ9" s="156"/>
      <c r="DOA9" s="156"/>
      <c r="DOB9" s="156"/>
      <c r="DOC9" s="156"/>
      <c r="DOD9" s="156"/>
      <c r="DOE9" s="156"/>
      <c r="DOF9" s="156"/>
      <c r="DOG9" s="156"/>
      <c r="DOH9" s="156"/>
      <c r="DOI9" s="156"/>
      <c r="DOJ9" s="156"/>
      <c r="DOK9" s="156"/>
      <c r="DOL9" s="156"/>
      <c r="DOM9" s="156"/>
      <c r="DON9" s="156"/>
      <c r="DOO9" s="156"/>
      <c r="DOP9" s="156"/>
      <c r="DOQ9" s="156"/>
      <c r="DOR9" s="156"/>
      <c r="DOS9" s="156"/>
      <c r="DOT9" s="156"/>
      <c r="DOU9" s="156"/>
      <c r="DOV9" s="156"/>
      <c r="DOW9" s="156"/>
      <c r="DOX9" s="156"/>
      <c r="DOY9" s="156"/>
      <c r="DOZ9" s="156"/>
      <c r="DPA9" s="156"/>
      <c r="DPB9" s="156"/>
      <c r="DPC9" s="156"/>
      <c r="DPD9" s="156"/>
      <c r="DPE9" s="156"/>
      <c r="DPF9" s="156"/>
      <c r="DPG9" s="156"/>
      <c r="DPH9" s="156"/>
      <c r="DPI9" s="156"/>
      <c r="DPJ9" s="156"/>
      <c r="DPK9" s="156"/>
      <c r="DPL9" s="156"/>
      <c r="DPM9" s="156"/>
      <c r="DPN9" s="156"/>
      <c r="DPO9" s="156"/>
      <c r="DPP9" s="156"/>
      <c r="DPQ9" s="156"/>
      <c r="DPR9" s="156"/>
      <c r="DPS9" s="156"/>
      <c r="DPT9" s="156"/>
      <c r="DPU9" s="156"/>
      <c r="DPV9" s="156"/>
      <c r="DPW9" s="156"/>
      <c r="DPX9" s="156"/>
      <c r="DPY9" s="156"/>
      <c r="DPZ9" s="156"/>
      <c r="DQA9" s="156"/>
      <c r="DQB9" s="156"/>
      <c r="DQC9" s="156"/>
      <c r="DQD9" s="156"/>
      <c r="DQE9" s="156"/>
      <c r="DQF9" s="156"/>
      <c r="DQG9" s="156"/>
      <c r="DQH9" s="156"/>
      <c r="DQI9" s="156"/>
      <c r="DQJ9" s="156"/>
      <c r="DQK9" s="156"/>
      <c r="DQL9" s="156"/>
      <c r="DQM9" s="156"/>
      <c r="DQN9" s="156"/>
      <c r="DQO9" s="156"/>
      <c r="DQP9" s="156"/>
      <c r="DQQ9" s="156"/>
      <c r="DQR9" s="156"/>
      <c r="DQS9" s="156"/>
      <c r="DQT9" s="156"/>
      <c r="DQU9" s="156"/>
      <c r="DQV9" s="156"/>
      <c r="DQW9" s="156"/>
      <c r="DQX9" s="156"/>
      <c r="DQY9" s="156"/>
      <c r="DQZ9" s="156"/>
      <c r="DRA9" s="156"/>
      <c r="DRB9" s="156"/>
      <c r="DRC9" s="156"/>
      <c r="DRD9" s="156"/>
      <c r="DRE9" s="156"/>
      <c r="DRF9" s="156"/>
      <c r="DRG9" s="156"/>
      <c r="DRH9" s="156"/>
      <c r="DRI9" s="156"/>
      <c r="DRJ9" s="156"/>
      <c r="DRK9" s="156"/>
      <c r="DRL9" s="156"/>
      <c r="DRM9" s="156"/>
      <c r="DRN9" s="156"/>
      <c r="DRO9" s="156"/>
      <c r="DRP9" s="156"/>
      <c r="DRQ9" s="156"/>
      <c r="DRR9" s="156"/>
      <c r="DRS9" s="156"/>
      <c r="DRT9" s="156"/>
      <c r="DRU9" s="156"/>
      <c r="DRV9" s="156"/>
      <c r="DRW9" s="156"/>
      <c r="DRX9" s="156"/>
      <c r="DRY9" s="156"/>
      <c r="DRZ9" s="156"/>
      <c r="DSA9" s="156"/>
      <c r="DSB9" s="156"/>
      <c r="DSC9" s="156"/>
      <c r="DSD9" s="156"/>
      <c r="DSE9" s="156"/>
      <c r="DSF9" s="156"/>
      <c r="DSG9" s="156"/>
      <c r="DSH9" s="156"/>
      <c r="DSI9" s="156"/>
      <c r="DSJ9" s="156"/>
      <c r="DSK9" s="156"/>
      <c r="DSL9" s="156"/>
      <c r="DSM9" s="156"/>
      <c r="DSN9" s="156"/>
      <c r="DSO9" s="156"/>
      <c r="DSP9" s="156"/>
      <c r="DSQ9" s="156"/>
      <c r="DSR9" s="156"/>
      <c r="DSS9" s="156"/>
      <c r="DST9" s="156"/>
      <c r="DSU9" s="156"/>
      <c r="DSV9" s="156"/>
      <c r="DSW9" s="156"/>
      <c r="DSX9" s="156"/>
      <c r="DSY9" s="156"/>
      <c r="DSZ9" s="156"/>
      <c r="DTA9" s="156"/>
      <c r="DTB9" s="156"/>
      <c r="DTC9" s="156"/>
      <c r="DTD9" s="156"/>
      <c r="DTE9" s="156"/>
      <c r="DTF9" s="156"/>
      <c r="DTG9" s="156"/>
      <c r="DTH9" s="156"/>
      <c r="DTI9" s="156"/>
      <c r="DTJ9" s="156"/>
      <c r="DTK9" s="156"/>
      <c r="DTL9" s="156"/>
      <c r="DTM9" s="156"/>
      <c r="DTN9" s="156"/>
      <c r="DTO9" s="156"/>
      <c r="DTP9" s="156"/>
      <c r="DTQ9" s="156"/>
      <c r="DTR9" s="156"/>
      <c r="DTS9" s="156"/>
      <c r="DTT9" s="156"/>
      <c r="DTU9" s="156"/>
      <c r="DTV9" s="156"/>
      <c r="DTW9" s="156"/>
      <c r="DTX9" s="156"/>
      <c r="DTY9" s="156"/>
      <c r="DTZ9" s="156"/>
      <c r="DUA9" s="156"/>
      <c r="DUB9" s="156"/>
      <c r="DUC9" s="156"/>
      <c r="DUD9" s="156"/>
      <c r="DUE9" s="156"/>
      <c r="DUF9" s="156"/>
      <c r="DUG9" s="156"/>
      <c r="DUH9" s="156"/>
      <c r="DUI9" s="156"/>
      <c r="DUJ9" s="156"/>
      <c r="DUK9" s="156"/>
      <c r="DUL9" s="156"/>
      <c r="DUM9" s="156"/>
      <c r="DUN9" s="156"/>
      <c r="DUO9" s="156"/>
      <c r="DUP9" s="156"/>
      <c r="DUQ9" s="156"/>
      <c r="DUR9" s="156"/>
      <c r="DUS9" s="156"/>
      <c r="DUT9" s="156"/>
      <c r="DUU9" s="156"/>
      <c r="DUV9" s="156"/>
      <c r="DUW9" s="156"/>
      <c r="DUX9" s="156"/>
      <c r="DUY9" s="156"/>
      <c r="DUZ9" s="156"/>
      <c r="DVA9" s="156"/>
      <c r="DVB9" s="156"/>
      <c r="DVC9" s="156"/>
      <c r="DVD9" s="156"/>
      <c r="DVE9" s="156"/>
      <c r="DVF9" s="156"/>
      <c r="DVG9" s="156"/>
      <c r="DVH9" s="156"/>
      <c r="DVI9" s="156"/>
      <c r="DVJ9" s="156"/>
      <c r="DVK9" s="156"/>
      <c r="DVL9" s="156"/>
      <c r="DVM9" s="156"/>
      <c r="DVN9" s="156"/>
      <c r="DVO9" s="156"/>
      <c r="DVP9" s="156"/>
      <c r="DVQ9" s="156"/>
      <c r="DVR9" s="156"/>
      <c r="DVS9" s="156"/>
      <c r="DVT9" s="156"/>
      <c r="DVU9" s="156"/>
      <c r="DVV9" s="156"/>
      <c r="DVW9" s="156"/>
      <c r="DVX9" s="156"/>
      <c r="DVY9" s="156"/>
      <c r="DVZ9" s="156"/>
      <c r="DWA9" s="156"/>
      <c r="DWB9" s="156"/>
      <c r="DWC9" s="156"/>
      <c r="DWD9" s="156"/>
      <c r="DWE9" s="156"/>
      <c r="DWF9" s="156"/>
      <c r="DWG9" s="156"/>
      <c r="DWH9" s="156"/>
      <c r="DWI9" s="156"/>
      <c r="DWJ9" s="156"/>
      <c r="DWK9" s="156"/>
      <c r="DWL9" s="156"/>
      <c r="DWM9" s="156"/>
      <c r="DWN9" s="156"/>
      <c r="DWO9" s="156"/>
      <c r="DWP9" s="156"/>
      <c r="DWQ9" s="156"/>
      <c r="DWR9" s="156"/>
      <c r="DWS9" s="156"/>
      <c r="DWT9" s="156"/>
      <c r="DWU9" s="156"/>
      <c r="DWV9" s="156"/>
      <c r="DWW9" s="156"/>
      <c r="DWX9" s="156"/>
      <c r="DWY9" s="156"/>
      <c r="DWZ9" s="156"/>
      <c r="DXA9" s="156"/>
      <c r="DXB9" s="156"/>
      <c r="DXC9" s="156"/>
      <c r="DXD9" s="156"/>
      <c r="DXE9" s="156"/>
      <c r="DXF9" s="156"/>
      <c r="DXG9" s="156"/>
      <c r="DXH9" s="156"/>
      <c r="DXI9" s="156"/>
      <c r="DXJ9" s="156"/>
      <c r="DXK9" s="156"/>
      <c r="DXL9" s="156"/>
      <c r="DXM9" s="156"/>
      <c r="DXN9" s="156"/>
      <c r="DXO9" s="156"/>
      <c r="DXP9" s="156"/>
      <c r="DXQ9" s="156"/>
      <c r="DXR9" s="156"/>
      <c r="DXS9" s="156"/>
      <c r="DXT9" s="156"/>
      <c r="DXU9" s="156"/>
      <c r="DXV9" s="156"/>
      <c r="DXW9" s="156"/>
      <c r="DXX9" s="156"/>
      <c r="DXY9" s="156"/>
      <c r="DXZ9" s="156"/>
      <c r="DYA9" s="156"/>
      <c r="DYB9" s="156"/>
      <c r="DYC9" s="156"/>
      <c r="DYD9" s="156"/>
      <c r="DYE9" s="156"/>
      <c r="DYF9" s="156"/>
      <c r="DYG9" s="156"/>
      <c r="DYH9" s="156"/>
      <c r="DYI9" s="156"/>
      <c r="DYJ9" s="156"/>
      <c r="DYK9" s="156"/>
      <c r="DYL9" s="156"/>
      <c r="DYM9" s="156"/>
      <c r="DYN9" s="156"/>
      <c r="DYO9" s="156"/>
      <c r="DYP9" s="156"/>
      <c r="DYQ9" s="156"/>
      <c r="DYR9" s="156"/>
      <c r="DYS9" s="156"/>
      <c r="DYT9" s="156"/>
      <c r="DYU9" s="156"/>
      <c r="DYV9" s="156"/>
      <c r="DYW9" s="156"/>
      <c r="DYX9" s="156"/>
      <c r="DYY9" s="156"/>
      <c r="DYZ9" s="156"/>
      <c r="DZA9" s="156"/>
      <c r="DZB9" s="156"/>
      <c r="DZC9" s="156"/>
      <c r="DZD9" s="156"/>
      <c r="DZE9" s="156"/>
      <c r="DZF9" s="156"/>
      <c r="DZG9" s="156"/>
      <c r="DZH9" s="156"/>
      <c r="DZI9" s="156"/>
      <c r="DZJ9" s="156"/>
      <c r="DZK9" s="156"/>
      <c r="DZL9" s="156"/>
      <c r="DZM9" s="156"/>
      <c r="DZN9" s="156"/>
      <c r="DZO9" s="156"/>
      <c r="DZP9" s="156"/>
      <c r="DZQ9" s="156"/>
      <c r="DZR9" s="156"/>
      <c r="DZS9" s="156"/>
      <c r="DZT9" s="156"/>
      <c r="DZU9" s="156"/>
      <c r="DZV9" s="156"/>
      <c r="DZW9" s="156"/>
      <c r="DZX9" s="156"/>
      <c r="DZY9" s="156"/>
      <c r="DZZ9" s="156"/>
      <c r="EAA9" s="156"/>
      <c r="EAB9" s="156"/>
      <c r="EAC9" s="156"/>
      <c r="EAD9" s="156"/>
      <c r="EAE9" s="156"/>
      <c r="EAF9" s="156"/>
      <c r="EAG9" s="156"/>
      <c r="EAH9" s="156"/>
      <c r="EAI9" s="156"/>
      <c r="EAJ9" s="156"/>
      <c r="EAK9" s="156"/>
      <c r="EAL9" s="156"/>
      <c r="EAM9" s="156"/>
      <c r="EAN9" s="156"/>
      <c r="EAO9" s="156"/>
      <c r="EAP9" s="156"/>
      <c r="EAQ9" s="156"/>
      <c r="EAR9" s="156"/>
      <c r="EAS9" s="156"/>
      <c r="EAT9" s="156"/>
      <c r="EAU9" s="156"/>
      <c r="EAV9" s="156"/>
      <c r="EAW9" s="156"/>
      <c r="EAX9" s="156"/>
      <c r="EAY9" s="156"/>
      <c r="EAZ9" s="156"/>
      <c r="EBA9" s="156"/>
      <c r="EBB9" s="156"/>
      <c r="EBC9" s="156"/>
      <c r="EBD9" s="156"/>
      <c r="EBE9" s="156"/>
      <c r="EBF9" s="156"/>
      <c r="EBG9" s="156"/>
      <c r="EBH9" s="156"/>
      <c r="EBI9" s="156"/>
      <c r="EBJ9" s="156"/>
      <c r="EBK9" s="156"/>
      <c r="EBL9" s="156"/>
      <c r="EBM9" s="156"/>
      <c r="EBN9" s="156"/>
      <c r="EBO9" s="156"/>
      <c r="EBP9" s="156"/>
      <c r="EBQ9" s="156"/>
      <c r="EBR9" s="156"/>
      <c r="EBS9" s="156"/>
      <c r="EBT9" s="156"/>
      <c r="EBU9" s="156"/>
      <c r="EBV9" s="156"/>
      <c r="EBW9" s="156"/>
      <c r="EBX9" s="156"/>
      <c r="EBY9" s="156"/>
      <c r="EBZ9" s="156"/>
      <c r="ECA9" s="156"/>
      <c r="ECB9" s="156"/>
      <c r="ECC9" s="156"/>
      <c r="ECD9" s="156"/>
      <c r="ECE9" s="156"/>
      <c r="ECF9" s="156"/>
      <c r="ECG9" s="156"/>
      <c r="ECH9" s="156"/>
      <c r="ECI9" s="156"/>
      <c r="ECJ9" s="156"/>
      <c r="ECK9" s="156"/>
      <c r="ECL9" s="156"/>
      <c r="ECM9" s="156"/>
      <c r="ECN9" s="156"/>
      <c r="ECO9" s="156"/>
      <c r="ECP9" s="156"/>
      <c r="ECQ9" s="156"/>
      <c r="ECR9" s="156"/>
      <c r="ECS9" s="156"/>
      <c r="ECT9" s="156"/>
      <c r="ECU9" s="156"/>
      <c r="ECV9" s="156"/>
      <c r="ECW9" s="156"/>
      <c r="ECX9" s="156"/>
      <c r="ECY9" s="156"/>
      <c r="ECZ9" s="156"/>
      <c r="EDA9" s="156"/>
      <c r="EDB9" s="156"/>
      <c r="EDC9" s="156"/>
      <c r="EDD9" s="156"/>
      <c r="EDE9" s="156"/>
      <c r="EDF9" s="156"/>
      <c r="EDG9" s="156"/>
      <c r="EDH9" s="156"/>
      <c r="EDI9" s="156"/>
      <c r="EDJ9" s="156"/>
      <c r="EDK9" s="156"/>
      <c r="EDL9" s="156"/>
      <c r="EDM9" s="156"/>
      <c r="EDN9" s="156"/>
      <c r="EDO9" s="156"/>
      <c r="EDP9" s="156"/>
      <c r="EDQ9" s="156"/>
      <c r="EDR9" s="156"/>
      <c r="EDS9" s="156"/>
      <c r="EDT9" s="156"/>
      <c r="EDU9" s="156"/>
      <c r="EDV9" s="156"/>
      <c r="EDW9" s="156"/>
      <c r="EDX9" s="156"/>
      <c r="EDY9" s="156"/>
      <c r="EDZ9" s="156"/>
      <c r="EEA9" s="156"/>
      <c r="EEB9" s="156"/>
      <c r="EEC9" s="156"/>
      <c r="EED9" s="156"/>
      <c r="EEE9" s="156"/>
      <c r="EEF9" s="156"/>
      <c r="EEG9" s="156"/>
      <c r="EEH9" s="156"/>
      <c r="EEI9" s="156"/>
      <c r="EEJ9" s="156"/>
      <c r="EEK9" s="156"/>
      <c r="EEL9" s="156"/>
      <c r="EEM9" s="156"/>
      <c r="EEN9" s="156"/>
      <c r="EEO9" s="156"/>
      <c r="EEP9" s="156"/>
      <c r="EEQ9" s="156"/>
      <c r="EER9" s="156"/>
      <c r="EES9" s="156"/>
      <c r="EET9" s="156"/>
      <c r="EEU9" s="156"/>
      <c r="EEV9" s="156"/>
      <c r="EEW9" s="156"/>
      <c r="EEX9" s="156"/>
      <c r="EEY9" s="156"/>
      <c r="EEZ9" s="156"/>
      <c r="EFA9" s="156"/>
      <c r="EFB9" s="156"/>
      <c r="EFC9" s="156"/>
      <c r="EFD9" s="156"/>
      <c r="EFE9" s="156"/>
      <c r="EFF9" s="156"/>
      <c r="EFG9" s="156"/>
      <c r="EFH9" s="156"/>
      <c r="EFI9" s="156"/>
      <c r="EFJ9" s="156"/>
      <c r="EFK9" s="156"/>
      <c r="EFL9" s="156"/>
      <c r="EFM9" s="156"/>
      <c r="EFN9" s="156"/>
      <c r="EFO9" s="156"/>
      <c r="EFP9" s="156"/>
      <c r="EFQ9" s="156"/>
      <c r="EFR9" s="156"/>
      <c r="EFS9" s="156"/>
      <c r="EFT9" s="156"/>
      <c r="EFU9" s="156"/>
      <c r="EFV9" s="156"/>
      <c r="EFW9" s="156"/>
      <c r="EFX9" s="156"/>
      <c r="EFY9" s="156"/>
      <c r="EFZ9" s="156"/>
      <c r="EGA9" s="156"/>
      <c r="EGB9" s="156"/>
      <c r="EGC9" s="156"/>
      <c r="EGD9" s="156"/>
      <c r="EGE9" s="156"/>
      <c r="EGF9" s="156"/>
      <c r="EGG9" s="156"/>
      <c r="EGH9" s="156"/>
      <c r="EGI9" s="156"/>
      <c r="EGJ9" s="156"/>
      <c r="EGK9" s="156"/>
      <c r="EGL9" s="156"/>
      <c r="EGM9" s="156"/>
      <c r="EGN9" s="156"/>
      <c r="EGO9" s="156"/>
      <c r="EGP9" s="156"/>
      <c r="EGQ9" s="156"/>
      <c r="EGR9" s="156"/>
      <c r="EGS9" s="156"/>
      <c r="EGT9" s="156"/>
      <c r="EGU9" s="156"/>
      <c r="EGV9" s="156"/>
      <c r="EGW9" s="156"/>
      <c r="EGX9" s="156"/>
      <c r="EGY9" s="156"/>
      <c r="EGZ9" s="156"/>
      <c r="EHA9" s="156"/>
      <c r="EHB9" s="156"/>
      <c r="EHC9" s="156"/>
      <c r="EHD9" s="156"/>
      <c r="EHE9" s="156"/>
      <c r="EHF9" s="156"/>
      <c r="EHG9" s="156"/>
      <c r="EHH9" s="156"/>
      <c r="EHI9" s="156"/>
      <c r="EHJ9" s="156"/>
      <c r="EHK9" s="156"/>
      <c r="EHL9" s="156"/>
      <c r="EHM9" s="156"/>
      <c r="EHN9" s="156"/>
      <c r="EHO9" s="156"/>
      <c r="EHP9" s="156"/>
      <c r="EHQ9" s="156"/>
      <c r="EHR9" s="156"/>
      <c r="EHS9" s="156"/>
      <c r="EHT9" s="156"/>
      <c r="EHU9" s="156"/>
      <c r="EHV9" s="156"/>
      <c r="EHW9" s="156"/>
      <c r="EHX9" s="156"/>
      <c r="EHY9" s="156"/>
      <c r="EHZ9" s="156"/>
      <c r="EIA9" s="156"/>
      <c r="EIB9" s="156"/>
      <c r="EIC9" s="156"/>
      <c r="EID9" s="156"/>
      <c r="EIE9" s="156"/>
      <c r="EIF9" s="156"/>
      <c r="EIG9" s="156"/>
      <c r="EIH9" s="156"/>
      <c r="EII9" s="156"/>
      <c r="EIJ9" s="156"/>
      <c r="EIK9" s="156"/>
      <c r="EIL9" s="156"/>
      <c r="EIM9" s="156"/>
      <c r="EIN9" s="156"/>
      <c r="EIO9" s="156"/>
      <c r="EIP9" s="156"/>
      <c r="EIQ9" s="156"/>
      <c r="EIR9" s="156"/>
      <c r="EIS9" s="156"/>
      <c r="EIT9" s="156"/>
      <c r="EIU9" s="156"/>
      <c r="EIV9" s="156"/>
      <c r="EIW9" s="156"/>
      <c r="EIX9" s="156"/>
      <c r="EIY9" s="156"/>
      <c r="EIZ9" s="156"/>
      <c r="EJA9" s="156"/>
      <c r="EJB9" s="156"/>
      <c r="EJC9" s="156"/>
      <c r="EJD9" s="156"/>
      <c r="EJE9" s="156"/>
      <c r="EJF9" s="156"/>
      <c r="EJG9" s="156"/>
      <c r="EJH9" s="156"/>
      <c r="EJI9" s="156"/>
      <c r="EJJ9" s="156"/>
      <c r="EJK9" s="156"/>
      <c r="EJL9" s="156"/>
      <c r="EJM9" s="156"/>
      <c r="EJN9" s="156"/>
      <c r="EJO9" s="156"/>
      <c r="EJP9" s="156"/>
      <c r="EJQ9" s="156"/>
      <c r="EJR9" s="156"/>
      <c r="EJS9" s="156"/>
      <c r="EJT9" s="156"/>
      <c r="EJU9" s="156"/>
      <c r="EJV9" s="156"/>
      <c r="EJW9" s="156"/>
      <c r="EJX9" s="156"/>
      <c r="EJY9" s="156"/>
      <c r="EJZ9" s="156"/>
      <c r="EKA9" s="156"/>
      <c r="EKB9" s="156"/>
      <c r="EKC9" s="156"/>
      <c r="EKD9" s="156"/>
      <c r="EKE9" s="156"/>
      <c r="EKF9" s="156"/>
      <c r="EKG9" s="156"/>
      <c r="EKH9" s="156"/>
      <c r="EKI9" s="156"/>
      <c r="EKJ9" s="156"/>
      <c r="EKK9" s="156"/>
      <c r="EKL9" s="156"/>
      <c r="EKM9" s="156"/>
      <c r="EKN9" s="156"/>
      <c r="EKO9" s="156"/>
      <c r="EKP9" s="156"/>
      <c r="EKQ9" s="156"/>
      <c r="EKR9" s="156"/>
      <c r="EKS9" s="156"/>
      <c r="EKT9" s="156"/>
      <c r="EKU9" s="156"/>
      <c r="EKV9" s="156"/>
      <c r="EKW9" s="156"/>
      <c r="EKX9" s="156"/>
      <c r="EKY9" s="156"/>
      <c r="EKZ9" s="156"/>
      <c r="ELA9" s="156"/>
      <c r="ELB9" s="156"/>
      <c r="ELC9" s="156"/>
      <c r="ELD9" s="156"/>
      <c r="ELE9" s="156"/>
      <c r="ELF9" s="156"/>
      <c r="ELG9" s="156"/>
      <c r="ELH9" s="156"/>
      <c r="ELI9" s="156"/>
      <c r="ELJ9" s="156"/>
      <c r="ELK9" s="156"/>
      <c r="ELL9" s="156"/>
      <c r="ELM9" s="156"/>
      <c r="ELN9" s="156"/>
      <c r="ELO9" s="156"/>
      <c r="ELP9" s="156"/>
      <c r="ELQ9" s="156"/>
      <c r="ELR9" s="156"/>
      <c r="ELS9" s="156"/>
      <c r="ELT9" s="156"/>
      <c r="ELU9" s="156"/>
      <c r="ELV9" s="156"/>
      <c r="ELW9" s="156"/>
      <c r="ELX9" s="156"/>
      <c r="ELY9" s="156"/>
      <c r="ELZ9" s="156"/>
      <c r="EMA9" s="156"/>
      <c r="EMB9" s="156"/>
      <c r="EMC9" s="156"/>
      <c r="EMD9" s="156"/>
      <c r="EME9" s="156"/>
      <c r="EMF9" s="156"/>
      <c r="EMG9" s="156"/>
      <c r="EMH9" s="156"/>
      <c r="EMI9" s="156"/>
      <c r="EMJ9" s="156"/>
      <c r="EMK9" s="156"/>
      <c r="EML9" s="156"/>
      <c r="EMM9" s="156"/>
      <c r="EMN9" s="156"/>
      <c r="EMO9" s="156"/>
      <c r="EMP9" s="156"/>
      <c r="EMQ9" s="156"/>
      <c r="EMR9" s="156"/>
      <c r="EMS9" s="156"/>
      <c r="EMT9" s="156"/>
      <c r="EMU9" s="156"/>
      <c r="EMV9" s="156"/>
      <c r="EMW9" s="156"/>
      <c r="EMX9" s="156"/>
      <c r="EMY9" s="156"/>
      <c r="EMZ9" s="156"/>
      <c r="ENA9" s="156"/>
      <c r="ENB9" s="156"/>
      <c r="ENC9" s="156"/>
      <c r="END9" s="156"/>
      <c r="ENE9" s="156"/>
      <c r="ENF9" s="156"/>
      <c r="ENG9" s="156"/>
      <c r="ENH9" s="156"/>
      <c r="ENI9" s="156"/>
      <c r="ENJ9" s="156"/>
      <c r="ENK9" s="156"/>
      <c r="ENL9" s="156"/>
      <c r="ENM9" s="156"/>
      <c r="ENN9" s="156"/>
      <c r="ENO9" s="156"/>
      <c r="ENP9" s="156"/>
      <c r="ENQ9" s="156"/>
      <c r="ENR9" s="156"/>
      <c r="ENS9" s="156"/>
      <c r="ENT9" s="156"/>
      <c r="ENU9" s="156"/>
      <c r="ENV9" s="156"/>
      <c r="ENW9" s="156"/>
      <c r="ENX9" s="156"/>
      <c r="ENY9" s="156"/>
      <c r="ENZ9" s="156"/>
      <c r="EOA9" s="156"/>
      <c r="EOB9" s="156"/>
      <c r="EOC9" s="156"/>
      <c r="EOD9" s="156"/>
      <c r="EOE9" s="156"/>
      <c r="EOF9" s="156"/>
      <c r="EOG9" s="156"/>
      <c r="EOH9" s="156"/>
      <c r="EOI9" s="156"/>
      <c r="EOJ9" s="156"/>
      <c r="EOK9" s="156"/>
      <c r="EOL9" s="156"/>
      <c r="EOM9" s="156"/>
      <c r="EON9" s="156"/>
      <c r="EOO9" s="156"/>
      <c r="EOP9" s="156"/>
      <c r="EOQ9" s="156"/>
      <c r="EOR9" s="156"/>
      <c r="EOS9" s="156"/>
      <c r="EOT9" s="156"/>
      <c r="EOU9" s="156"/>
      <c r="EOV9" s="156"/>
      <c r="EOW9" s="156"/>
      <c r="EOX9" s="156"/>
      <c r="EOY9" s="156"/>
      <c r="EOZ9" s="156"/>
      <c r="EPA9" s="156"/>
      <c r="EPB9" s="156"/>
      <c r="EPC9" s="156"/>
      <c r="EPD9" s="156"/>
      <c r="EPE9" s="156"/>
      <c r="EPF9" s="156"/>
      <c r="EPG9" s="156"/>
      <c r="EPH9" s="156"/>
      <c r="EPI9" s="156"/>
      <c r="EPJ9" s="156"/>
      <c r="EPK9" s="156"/>
      <c r="EPL9" s="156"/>
      <c r="EPM9" s="156"/>
      <c r="EPN9" s="156"/>
      <c r="EPO9" s="156"/>
      <c r="EPP9" s="156"/>
      <c r="EPQ9" s="156"/>
      <c r="EPR9" s="156"/>
      <c r="EPS9" s="156"/>
      <c r="EPT9" s="156"/>
      <c r="EPU9" s="156"/>
      <c r="EPV9" s="156"/>
      <c r="EPW9" s="156"/>
      <c r="EPX9" s="156"/>
      <c r="EPY9" s="156"/>
      <c r="EPZ9" s="156"/>
      <c r="EQA9" s="156"/>
      <c r="EQB9" s="156"/>
      <c r="EQC9" s="156"/>
      <c r="EQD9" s="156"/>
      <c r="EQE9" s="156"/>
      <c r="EQF9" s="156"/>
      <c r="EQG9" s="156"/>
      <c r="EQH9" s="156"/>
      <c r="EQI9" s="156"/>
      <c r="EQJ9" s="156"/>
      <c r="EQK9" s="156"/>
      <c r="EQL9" s="156"/>
      <c r="EQM9" s="156"/>
      <c r="EQN9" s="156"/>
      <c r="EQO9" s="156"/>
      <c r="EQP9" s="156"/>
      <c r="EQQ9" s="156"/>
      <c r="EQR9" s="156"/>
      <c r="EQS9" s="156"/>
      <c r="EQT9" s="156"/>
      <c r="EQU9" s="156"/>
      <c r="EQV9" s="156"/>
      <c r="EQW9" s="156"/>
      <c r="EQX9" s="156"/>
      <c r="EQY9" s="156"/>
      <c r="EQZ9" s="156"/>
      <c r="ERA9" s="156"/>
      <c r="ERB9" s="156"/>
      <c r="ERC9" s="156"/>
      <c r="ERD9" s="156"/>
      <c r="ERE9" s="156"/>
      <c r="ERF9" s="156"/>
      <c r="ERG9" s="156"/>
      <c r="ERH9" s="156"/>
      <c r="ERI9" s="156"/>
      <c r="ERJ9" s="156"/>
      <c r="ERK9" s="156"/>
      <c r="ERL9" s="156"/>
      <c r="ERM9" s="156"/>
      <c r="ERN9" s="156"/>
      <c r="ERO9" s="156"/>
      <c r="ERP9" s="156"/>
      <c r="ERQ9" s="156"/>
      <c r="ERR9" s="156"/>
      <c r="ERS9" s="156"/>
      <c r="ERT9" s="156"/>
      <c r="ERU9" s="156"/>
      <c r="ERV9" s="156"/>
      <c r="ERW9" s="156"/>
      <c r="ERX9" s="156"/>
      <c r="ERY9" s="156"/>
      <c r="ERZ9" s="156"/>
      <c r="ESA9" s="156"/>
      <c r="ESB9" s="156"/>
      <c r="ESC9" s="156"/>
      <c r="ESD9" s="156"/>
      <c r="ESE9" s="156"/>
      <c r="ESF9" s="156"/>
      <c r="ESG9" s="156"/>
      <c r="ESH9" s="156"/>
      <c r="ESI9" s="156"/>
      <c r="ESJ9" s="156"/>
      <c r="ESK9" s="156"/>
      <c r="ESL9" s="156"/>
      <c r="ESM9" s="156"/>
      <c r="ESN9" s="156"/>
      <c r="ESO9" s="156"/>
      <c r="ESP9" s="156"/>
      <c r="ESQ9" s="156"/>
      <c r="ESR9" s="156"/>
      <c r="ESS9" s="156"/>
      <c r="EST9" s="156"/>
      <c r="ESU9" s="156"/>
      <c r="ESV9" s="156"/>
      <c r="ESW9" s="156"/>
      <c r="ESX9" s="156"/>
      <c r="ESY9" s="156"/>
      <c r="ESZ9" s="156"/>
      <c r="ETA9" s="156"/>
      <c r="ETB9" s="156"/>
      <c r="ETC9" s="156"/>
      <c r="ETD9" s="156"/>
      <c r="ETE9" s="156"/>
      <c r="ETF9" s="156"/>
      <c r="ETG9" s="156"/>
      <c r="ETH9" s="156"/>
      <c r="ETI9" s="156"/>
      <c r="ETJ9" s="156"/>
      <c r="ETK9" s="156"/>
      <c r="ETL9" s="156"/>
      <c r="ETM9" s="156"/>
      <c r="ETN9" s="156"/>
      <c r="ETO9" s="156"/>
      <c r="ETP9" s="156"/>
      <c r="ETQ9" s="156"/>
      <c r="ETR9" s="156"/>
      <c r="ETS9" s="156"/>
      <c r="ETT9" s="156"/>
      <c r="ETU9" s="156"/>
      <c r="ETV9" s="156"/>
      <c r="ETW9" s="156"/>
      <c r="ETX9" s="156"/>
      <c r="ETY9" s="156"/>
      <c r="ETZ9" s="156"/>
      <c r="EUA9" s="156"/>
      <c r="EUB9" s="156"/>
      <c r="EUC9" s="156"/>
      <c r="EUD9" s="156"/>
      <c r="EUE9" s="156"/>
      <c r="EUF9" s="156"/>
      <c r="EUG9" s="156"/>
      <c r="EUH9" s="156"/>
      <c r="EUI9" s="156"/>
      <c r="EUJ9" s="156"/>
      <c r="EUK9" s="156"/>
      <c r="EUL9" s="156"/>
      <c r="EUM9" s="156"/>
      <c r="EUN9" s="156"/>
      <c r="EUO9" s="156"/>
      <c r="EUP9" s="156"/>
      <c r="EUQ9" s="156"/>
      <c r="EUR9" s="156"/>
      <c r="EUS9" s="156"/>
      <c r="EUT9" s="156"/>
      <c r="EUU9" s="156"/>
      <c r="EUV9" s="156"/>
      <c r="EUW9" s="156"/>
      <c r="EUX9" s="156"/>
      <c r="EUY9" s="156"/>
      <c r="EUZ9" s="156"/>
      <c r="EVA9" s="156"/>
      <c r="EVB9" s="156"/>
      <c r="EVC9" s="156"/>
      <c r="EVD9" s="156"/>
      <c r="EVE9" s="156"/>
      <c r="EVF9" s="156"/>
      <c r="EVG9" s="156"/>
      <c r="EVH9" s="156"/>
      <c r="EVI9" s="156"/>
      <c r="EVJ9" s="156"/>
      <c r="EVK9" s="156"/>
      <c r="EVL9" s="156"/>
      <c r="EVM9" s="156"/>
      <c r="EVN9" s="156"/>
      <c r="EVO9" s="156"/>
      <c r="EVP9" s="156"/>
      <c r="EVQ9" s="156"/>
      <c r="EVR9" s="156"/>
      <c r="EVS9" s="156"/>
      <c r="EVT9" s="156"/>
      <c r="EVU9" s="156"/>
      <c r="EVV9" s="156"/>
      <c r="EVW9" s="156"/>
      <c r="EVX9" s="156"/>
      <c r="EVY9" s="156"/>
      <c r="EVZ9" s="156"/>
      <c r="EWA9" s="156"/>
      <c r="EWB9" s="156"/>
      <c r="EWC9" s="156"/>
      <c r="EWD9" s="156"/>
      <c r="EWE9" s="156"/>
      <c r="EWF9" s="156"/>
      <c r="EWG9" s="156"/>
      <c r="EWH9" s="156"/>
      <c r="EWI9" s="156"/>
      <c r="EWJ9" s="156"/>
      <c r="EWK9" s="156"/>
      <c r="EWL9" s="156"/>
      <c r="EWM9" s="156"/>
      <c r="EWN9" s="156"/>
      <c r="EWO9" s="156"/>
      <c r="EWP9" s="156"/>
      <c r="EWQ9" s="156"/>
      <c r="EWR9" s="156"/>
      <c r="EWS9" s="156"/>
      <c r="EWT9" s="156"/>
      <c r="EWU9" s="156"/>
      <c r="EWV9" s="156"/>
      <c r="EWW9" s="156"/>
      <c r="EWX9" s="156"/>
      <c r="EWY9" s="156"/>
      <c r="EWZ9" s="156"/>
      <c r="EXA9" s="156"/>
      <c r="EXB9" s="156"/>
      <c r="EXC9" s="156"/>
      <c r="EXD9" s="156"/>
      <c r="EXE9" s="156"/>
      <c r="EXF9" s="156"/>
      <c r="EXG9" s="156"/>
      <c r="EXH9" s="156"/>
      <c r="EXI9" s="156"/>
      <c r="EXJ9" s="156"/>
      <c r="EXK9" s="156"/>
      <c r="EXL9" s="156"/>
      <c r="EXM9" s="156"/>
      <c r="EXN9" s="156"/>
      <c r="EXO9" s="156"/>
      <c r="EXP9" s="156"/>
      <c r="EXQ9" s="156"/>
      <c r="EXR9" s="156"/>
      <c r="EXS9" s="156"/>
      <c r="EXT9" s="156"/>
      <c r="EXU9" s="156"/>
      <c r="EXV9" s="156"/>
      <c r="EXW9" s="156"/>
      <c r="EXX9" s="156"/>
      <c r="EXY9" s="156"/>
      <c r="EXZ9" s="156"/>
      <c r="EYA9" s="156"/>
      <c r="EYB9" s="156"/>
      <c r="EYC9" s="156"/>
      <c r="EYD9" s="156"/>
      <c r="EYE9" s="156"/>
      <c r="EYF9" s="156"/>
      <c r="EYG9" s="156"/>
      <c r="EYH9" s="156"/>
      <c r="EYI9" s="156"/>
      <c r="EYJ9" s="156"/>
      <c r="EYK9" s="156"/>
      <c r="EYL9" s="156"/>
      <c r="EYM9" s="156"/>
      <c r="EYN9" s="156"/>
      <c r="EYO9" s="156"/>
      <c r="EYP9" s="156"/>
      <c r="EYQ9" s="156"/>
      <c r="EYR9" s="156"/>
      <c r="EYS9" s="156"/>
      <c r="EYT9" s="156"/>
      <c r="EYU9" s="156"/>
      <c r="EYV9" s="156"/>
      <c r="EYW9" s="156"/>
      <c r="EYX9" s="156"/>
      <c r="EYY9" s="156"/>
      <c r="EYZ9" s="156"/>
      <c r="EZA9" s="156"/>
      <c r="EZB9" s="156"/>
      <c r="EZC9" s="156"/>
      <c r="EZD9" s="156"/>
      <c r="EZE9" s="156"/>
      <c r="EZF9" s="156"/>
      <c r="EZG9" s="156"/>
      <c r="EZH9" s="156"/>
      <c r="EZI9" s="156"/>
      <c r="EZJ9" s="156"/>
      <c r="EZK9" s="156"/>
      <c r="EZL9" s="156"/>
      <c r="EZM9" s="156"/>
      <c r="EZN9" s="156"/>
      <c r="EZO9" s="156"/>
      <c r="EZP9" s="156"/>
      <c r="EZQ9" s="156"/>
      <c r="EZR9" s="156"/>
      <c r="EZS9" s="156"/>
      <c r="EZT9" s="156"/>
      <c r="EZU9" s="156"/>
      <c r="EZV9" s="156"/>
      <c r="EZW9" s="156"/>
      <c r="EZX9" s="156"/>
      <c r="EZY9" s="156"/>
      <c r="EZZ9" s="156"/>
      <c r="FAA9" s="156"/>
      <c r="FAB9" s="156"/>
      <c r="FAC9" s="156"/>
      <c r="FAD9" s="156"/>
      <c r="FAE9" s="156"/>
      <c r="FAF9" s="156"/>
      <c r="FAG9" s="156"/>
      <c r="FAH9" s="156"/>
      <c r="FAI9" s="156"/>
      <c r="FAJ9" s="156"/>
      <c r="FAK9" s="156"/>
      <c r="FAL9" s="156"/>
      <c r="FAM9" s="156"/>
      <c r="FAN9" s="156"/>
      <c r="FAO9" s="156"/>
      <c r="FAP9" s="156"/>
      <c r="FAQ9" s="156"/>
      <c r="FAR9" s="156"/>
      <c r="FAS9" s="156"/>
      <c r="FAT9" s="156"/>
      <c r="FAU9" s="156"/>
      <c r="FAV9" s="156"/>
      <c r="FAW9" s="156"/>
      <c r="FAX9" s="156"/>
      <c r="FAY9" s="156"/>
      <c r="FAZ9" s="156"/>
      <c r="FBA9" s="156"/>
      <c r="FBB9" s="156"/>
      <c r="FBC9" s="156"/>
      <c r="FBD9" s="156"/>
      <c r="FBE9" s="156"/>
      <c r="FBF9" s="156"/>
      <c r="FBG9" s="156"/>
      <c r="FBH9" s="156"/>
      <c r="FBI9" s="156"/>
      <c r="FBJ9" s="156"/>
      <c r="FBK9" s="156"/>
      <c r="FBL9" s="156"/>
      <c r="FBM9" s="156"/>
      <c r="FBN9" s="156"/>
      <c r="FBO9" s="156"/>
      <c r="FBP9" s="156"/>
      <c r="FBQ9" s="156"/>
      <c r="FBR9" s="156"/>
      <c r="FBS9" s="156"/>
      <c r="FBT9" s="156"/>
      <c r="FBU9" s="156"/>
      <c r="FBV9" s="156"/>
      <c r="FBW9" s="156"/>
      <c r="FBX9" s="156"/>
      <c r="FBY9" s="156"/>
      <c r="FBZ9" s="156"/>
      <c r="FCA9" s="156"/>
      <c r="FCB9" s="156"/>
      <c r="FCC9" s="156"/>
      <c r="FCD9" s="156"/>
      <c r="FCE9" s="156"/>
      <c r="FCF9" s="156"/>
      <c r="FCG9" s="156"/>
      <c r="FCH9" s="156"/>
      <c r="FCI9" s="156"/>
      <c r="FCJ9" s="156"/>
      <c r="FCK9" s="156"/>
      <c r="FCL9" s="156"/>
      <c r="FCM9" s="156"/>
      <c r="FCN9" s="156"/>
      <c r="FCO9" s="156"/>
      <c r="FCP9" s="156"/>
      <c r="FCQ9" s="156"/>
      <c r="FCR9" s="156"/>
      <c r="FCS9" s="156"/>
      <c r="FCT9" s="156"/>
      <c r="FCU9" s="156"/>
      <c r="FCV9" s="156"/>
      <c r="FCW9" s="156"/>
      <c r="FCX9" s="156"/>
      <c r="FCY9" s="156"/>
      <c r="FCZ9" s="156"/>
      <c r="FDA9" s="156"/>
      <c r="FDB9" s="156"/>
      <c r="FDC9" s="156"/>
      <c r="FDD9" s="156"/>
      <c r="FDE9" s="156"/>
      <c r="FDF9" s="156"/>
      <c r="FDG9" s="156"/>
      <c r="FDH9" s="156"/>
      <c r="FDI9" s="156"/>
      <c r="FDJ9" s="156"/>
      <c r="FDK9" s="156"/>
      <c r="FDL9" s="156"/>
      <c r="FDM9" s="156"/>
      <c r="FDN9" s="156"/>
      <c r="FDO9" s="156"/>
      <c r="FDP9" s="156"/>
      <c r="FDQ9" s="156"/>
      <c r="FDR9" s="156"/>
      <c r="FDS9" s="156"/>
      <c r="FDT9" s="156"/>
      <c r="FDU9" s="156"/>
      <c r="FDV9" s="156"/>
      <c r="FDW9" s="156"/>
      <c r="FDX9" s="156"/>
      <c r="FDY9" s="156"/>
      <c r="FDZ9" s="156"/>
      <c r="FEA9" s="156"/>
      <c r="FEB9" s="156"/>
      <c r="FEC9" s="156"/>
      <c r="FED9" s="156"/>
      <c r="FEE9" s="156"/>
      <c r="FEF9" s="156"/>
      <c r="FEG9" s="156"/>
      <c r="FEH9" s="156"/>
      <c r="FEI9" s="156"/>
      <c r="FEJ9" s="156"/>
      <c r="FEK9" s="156"/>
      <c r="FEL9" s="156"/>
      <c r="FEM9" s="156"/>
      <c r="FEN9" s="156"/>
      <c r="FEO9" s="156"/>
      <c r="FEP9" s="156"/>
      <c r="FEQ9" s="156"/>
      <c r="FER9" s="156"/>
      <c r="FES9" s="156"/>
      <c r="FET9" s="156"/>
      <c r="FEU9" s="156"/>
      <c r="FEV9" s="156"/>
      <c r="FEW9" s="156"/>
      <c r="FEX9" s="156"/>
      <c r="FEY9" s="156"/>
      <c r="FEZ9" s="156"/>
      <c r="FFA9" s="156"/>
      <c r="FFB9" s="156"/>
      <c r="FFC9" s="156"/>
      <c r="FFD9" s="156"/>
      <c r="FFE9" s="156"/>
      <c r="FFF9" s="156"/>
      <c r="FFG9" s="156"/>
      <c r="FFH9" s="156"/>
      <c r="FFI9" s="156"/>
      <c r="FFJ9" s="156"/>
      <c r="FFK9" s="156"/>
      <c r="FFL9" s="156"/>
      <c r="FFM9" s="156"/>
      <c r="FFN9" s="156"/>
      <c r="FFO9" s="156"/>
      <c r="FFP9" s="156"/>
      <c r="FFQ9" s="156"/>
      <c r="FFR9" s="156"/>
      <c r="FFS9" s="156"/>
      <c r="FFT9" s="156"/>
      <c r="FFU9" s="156"/>
      <c r="FFV9" s="156"/>
      <c r="FFW9" s="156"/>
      <c r="FFX9" s="156"/>
      <c r="FFY9" s="156"/>
      <c r="FFZ9" s="156"/>
      <c r="FGA9" s="156"/>
      <c r="FGB9" s="156"/>
      <c r="FGC9" s="156"/>
      <c r="FGD9" s="156"/>
      <c r="FGE9" s="156"/>
      <c r="FGF9" s="156"/>
      <c r="FGG9" s="156"/>
      <c r="FGH9" s="156"/>
      <c r="FGI9" s="156"/>
      <c r="FGJ9" s="156"/>
      <c r="FGK9" s="156"/>
      <c r="FGL9" s="156"/>
      <c r="FGM9" s="156"/>
      <c r="FGN9" s="156"/>
      <c r="FGO9" s="156"/>
      <c r="FGP9" s="156"/>
      <c r="FGQ9" s="156"/>
      <c r="FGR9" s="156"/>
      <c r="FGS9" s="156"/>
      <c r="FGT9" s="156"/>
      <c r="FGU9" s="156"/>
      <c r="FGV9" s="156"/>
      <c r="FGW9" s="156"/>
      <c r="FGX9" s="156"/>
      <c r="FGY9" s="156"/>
      <c r="FGZ9" s="156"/>
      <c r="FHA9" s="156"/>
      <c r="FHB9" s="156"/>
      <c r="FHC9" s="156"/>
      <c r="FHD9" s="156"/>
      <c r="FHE9" s="156"/>
      <c r="FHF9" s="156"/>
      <c r="FHG9" s="156"/>
      <c r="FHH9" s="156"/>
      <c r="FHI9" s="156"/>
      <c r="FHJ9" s="156"/>
      <c r="FHK9" s="156"/>
      <c r="FHL9" s="156"/>
      <c r="FHM9" s="156"/>
      <c r="FHN9" s="156"/>
      <c r="FHO9" s="156"/>
      <c r="FHP9" s="156"/>
      <c r="FHQ9" s="156"/>
      <c r="FHR9" s="156"/>
      <c r="FHS9" s="156"/>
      <c r="FHT9" s="156"/>
      <c r="FHU9" s="156"/>
      <c r="FHV9" s="156"/>
      <c r="FHW9" s="156"/>
      <c r="FHX9" s="156"/>
      <c r="FHY9" s="156"/>
      <c r="FHZ9" s="156"/>
      <c r="FIA9" s="156"/>
      <c r="FIB9" s="156"/>
      <c r="FIC9" s="156"/>
      <c r="FID9" s="156"/>
      <c r="FIE9" s="156"/>
      <c r="FIF9" s="156"/>
      <c r="FIG9" s="156"/>
      <c r="FIH9" s="156"/>
      <c r="FII9" s="156"/>
      <c r="FIJ9" s="156"/>
      <c r="FIK9" s="156"/>
      <c r="FIL9" s="156"/>
      <c r="FIM9" s="156"/>
      <c r="FIN9" s="156"/>
      <c r="FIO9" s="156"/>
      <c r="FIP9" s="156"/>
      <c r="FIQ9" s="156"/>
      <c r="FIR9" s="156"/>
      <c r="FIS9" s="156"/>
      <c r="FIT9" s="156"/>
      <c r="FIU9" s="156"/>
      <c r="FIV9" s="156"/>
      <c r="FIW9" s="156"/>
      <c r="FIX9" s="156"/>
      <c r="FIY9" s="156"/>
      <c r="FIZ9" s="156"/>
      <c r="FJA9" s="156"/>
      <c r="FJB9" s="156"/>
      <c r="FJC9" s="156"/>
      <c r="FJD9" s="156"/>
      <c r="FJE9" s="156"/>
      <c r="FJF9" s="156"/>
      <c r="FJG9" s="156"/>
      <c r="FJH9" s="156"/>
      <c r="FJI9" s="156"/>
      <c r="FJJ9" s="156"/>
      <c r="FJK9" s="156"/>
      <c r="FJL9" s="156"/>
      <c r="FJM9" s="156"/>
      <c r="FJN9" s="156"/>
      <c r="FJO9" s="156"/>
      <c r="FJP9" s="156"/>
      <c r="FJQ9" s="156"/>
      <c r="FJR9" s="156"/>
      <c r="FJS9" s="156"/>
      <c r="FJT9" s="156"/>
      <c r="FJU9" s="156"/>
      <c r="FJV9" s="156"/>
      <c r="FJW9" s="156"/>
      <c r="FJX9" s="156"/>
      <c r="FJY9" s="156"/>
      <c r="FJZ9" s="156"/>
      <c r="FKA9" s="156"/>
      <c r="FKB9" s="156"/>
      <c r="FKC9" s="156"/>
      <c r="FKD9" s="156"/>
      <c r="FKE9" s="156"/>
      <c r="FKF9" s="156"/>
      <c r="FKG9" s="156"/>
      <c r="FKH9" s="156"/>
      <c r="FKI9" s="156"/>
      <c r="FKJ9" s="156"/>
      <c r="FKK9" s="156"/>
      <c r="FKL9" s="156"/>
      <c r="FKM9" s="156"/>
      <c r="FKN9" s="156"/>
      <c r="FKO9" s="156"/>
      <c r="FKP9" s="156"/>
      <c r="FKQ9" s="156"/>
      <c r="FKR9" s="156"/>
      <c r="FKS9" s="156"/>
      <c r="FKT9" s="156"/>
      <c r="FKU9" s="156"/>
      <c r="FKV9" s="156"/>
      <c r="FKW9" s="156"/>
      <c r="FKX9" s="156"/>
      <c r="FKY9" s="156"/>
      <c r="FKZ9" s="156"/>
      <c r="FLA9" s="156"/>
      <c r="FLB9" s="156"/>
      <c r="FLC9" s="156"/>
      <c r="FLD9" s="156"/>
      <c r="FLE9" s="156"/>
      <c r="FLF9" s="156"/>
      <c r="FLG9" s="156"/>
      <c r="FLH9" s="156"/>
      <c r="FLI9" s="156"/>
      <c r="FLJ9" s="156"/>
      <c r="FLK9" s="156"/>
      <c r="FLL9" s="156"/>
      <c r="FLM9" s="156"/>
      <c r="FLN9" s="156"/>
      <c r="FLO9" s="156"/>
      <c r="FLP9" s="156"/>
      <c r="FLQ9" s="156"/>
      <c r="FLR9" s="156"/>
      <c r="FLS9" s="156"/>
      <c r="FLT9" s="156"/>
      <c r="FLU9" s="156"/>
      <c r="FLV9" s="156"/>
      <c r="FLW9" s="156"/>
      <c r="FLX9" s="156"/>
      <c r="FLY9" s="156"/>
      <c r="FLZ9" s="156"/>
      <c r="FMA9" s="156"/>
      <c r="FMB9" s="156"/>
      <c r="FMC9" s="156"/>
      <c r="FMD9" s="156"/>
      <c r="FME9" s="156"/>
      <c r="FMF9" s="156"/>
      <c r="FMG9" s="156"/>
      <c r="FMH9" s="156"/>
      <c r="FMI9" s="156"/>
      <c r="FMJ9" s="156"/>
      <c r="FMK9" s="156"/>
      <c r="FML9" s="156"/>
      <c r="FMM9" s="156"/>
      <c r="FMN9" s="156"/>
      <c r="FMO9" s="156"/>
      <c r="FMP9" s="156"/>
      <c r="FMQ9" s="156"/>
      <c r="FMR9" s="156"/>
      <c r="FMS9" s="156"/>
      <c r="FMT9" s="156"/>
      <c r="FMU9" s="156"/>
      <c r="FMV9" s="156"/>
      <c r="FMW9" s="156"/>
      <c r="FMX9" s="156"/>
      <c r="FMY9" s="156"/>
      <c r="FMZ9" s="156"/>
      <c r="FNA9" s="156"/>
      <c r="FNB9" s="156"/>
      <c r="FNC9" s="156"/>
      <c r="FND9" s="156"/>
      <c r="FNE9" s="156"/>
      <c r="FNF9" s="156"/>
      <c r="FNG9" s="156"/>
      <c r="FNH9" s="156"/>
      <c r="FNI9" s="156"/>
      <c r="FNJ9" s="156"/>
      <c r="FNK9" s="156"/>
      <c r="FNL9" s="156"/>
      <c r="FNM9" s="156"/>
      <c r="FNN9" s="156"/>
      <c r="FNO9" s="156"/>
      <c r="FNP9" s="156"/>
      <c r="FNQ9" s="156"/>
      <c r="FNR9" s="156"/>
      <c r="FNS9" s="156"/>
      <c r="FNT9" s="156"/>
      <c r="FNU9" s="156"/>
      <c r="FNV9" s="156"/>
      <c r="FNW9" s="156"/>
      <c r="FNX9" s="156"/>
      <c r="FNY9" s="156"/>
      <c r="FNZ9" s="156"/>
      <c r="FOA9" s="156"/>
      <c r="FOB9" s="156"/>
      <c r="FOC9" s="156"/>
      <c r="FOD9" s="156"/>
      <c r="FOE9" s="156"/>
      <c r="FOF9" s="156"/>
      <c r="FOG9" s="156"/>
      <c r="FOH9" s="156"/>
      <c r="FOI9" s="156"/>
      <c r="FOJ9" s="156"/>
      <c r="FOK9" s="156"/>
      <c r="FOL9" s="156"/>
      <c r="FOM9" s="156"/>
      <c r="FON9" s="156"/>
      <c r="FOO9" s="156"/>
      <c r="FOP9" s="156"/>
      <c r="FOQ9" s="156"/>
      <c r="FOR9" s="156"/>
      <c r="FOS9" s="156"/>
      <c r="FOT9" s="156"/>
      <c r="FOU9" s="156"/>
      <c r="FOV9" s="156"/>
      <c r="FOW9" s="156"/>
      <c r="FOX9" s="156"/>
      <c r="FOY9" s="156"/>
      <c r="FOZ9" s="156"/>
      <c r="FPA9" s="156"/>
      <c r="FPB9" s="156"/>
      <c r="FPC9" s="156"/>
      <c r="FPD9" s="156"/>
      <c r="FPE9" s="156"/>
      <c r="FPF9" s="156"/>
      <c r="FPG9" s="156"/>
      <c r="FPH9" s="156"/>
      <c r="FPI9" s="156"/>
      <c r="FPJ9" s="156"/>
      <c r="FPK9" s="156"/>
      <c r="FPL9" s="156"/>
      <c r="FPM9" s="156"/>
      <c r="FPN9" s="156"/>
      <c r="FPO9" s="156"/>
      <c r="FPP9" s="156"/>
      <c r="FPQ9" s="156"/>
      <c r="FPR9" s="156"/>
      <c r="FPS9" s="156"/>
      <c r="FPT9" s="156"/>
      <c r="FPU9" s="156"/>
      <c r="FPV9" s="156"/>
      <c r="FPW9" s="156"/>
      <c r="FPX9" s="156"/>
      <c r="FPY9" s="156"/>
      <c r="FPZ9" s="156"/>
      <c r="FQA9" s="156"/>
      <c r="FQB9" s="156"/>
      <c r="FQC9" s="156"/>
      <c r="FQD9" s="156"/>
      <c r="FQE9" s="156"/>
      <c r="FQF9" s="156"/>
      <c r="FQG9" s="156"/>
      <c r="FQH9" s="156"/>
      <c r="FQI9" s="156"/>
      <c r="FQJ9" s="156"/>
      <c r="FQK9" s="156"/>
      <c r="FQL9" s="156"/>
      <c r="FQM9" s="156"/>
      <c r="FQN9" s="156"/>
      <c r="FQO9" s="156"/>
      <c r="FQP9" s="156"/>
      <c r="FQQ9" s="156"/>
      <c r="FQR9" s="156"/>
      <c r="FQS9" s="156"/>
      <c r="FQT9" s="156"/>
      <c r="FQU9" s="156"/>
      <c r="FQV9" s="156"/>
      <c r="FQW9" s="156"/>
      <c r="FQX9" s="156"/>
      <c r="FQY9" s="156"/>
      <c r="FQZ9" s="156"/>
      <c r="FRA9" s="156"/>
      <c r="FRB9" s="156"/>
      <c r="FRC9" s="156"/>
      <c r="FRD9" s="156"/>
      <c r="FRE9" s="156"/>
      <c r="FRF9" s="156"/>
      <c r="FRG9" s="156"/>
      <c r="FRH9" s="156"/>
      <c r="FRI9" s="156"/>
      <c r="FRJ9" s="156"/>
      <c r="FRK9" s="156"/>
      <c r="FRL9" s="156"/>
      <c r="FRM9" s="156"/>
      <c r="FRN9" s="156"/>
      <c r="FRO9" s="156"/>
      <c r="FRP9" s="156"/>
      <c r="FRQ9" s="156"/>
      <c r="FRR9" s="156"/>
      <c r="FRS9" s="156"/>
      <c r="FRT9" s="156"/>
      <c r="FRU9" s="156"/>
      <c r="FRV9" s="156"/>
      <c r="FRW9" s="156"/>
      <c r="FRX9" s="156"/>
      <c r="FRY9" s="156"/>
      <c r="FRZ9" s="156"/>
      <c r="FSA9" s="156"/>
      <c r="FSB9" s="156"/>
      <c r="FSC9" s="156"/>
      <c r="FSD9" s="156"/>
      <c r="FSE9" s="156"/>
      <c r="FSF9" s="156"/>
      <c r="FSG9" s="156"/>
      <c r="FSH9" s="156"/>
      <c r="FSI9" s="156"/>
      <c r="FSJ9" s="156"/>
      <c r="FSK9" s="156"/>
      <c r="FSL9" s="156"/>
      <c r="FSM9" s="156"/>
      <c r="FSN9" s="156"/>
      <c r="FSO9" s="156"/>
      <c r="FSP9" s="156"/>
      <c r="FSQ9" s="156"/>
      <c r="FSR9" s="156"/>
      <c r="FSS9" s="156"/>
      <c r="FST9" s="156"/>
      <c r="FSU9" s="156"/>
      <c r="FSV9" s="156"/>
      <c r="FSW9" s="156"/>
      <c r="FSX9" s="156"/>
      <c r="FSY9" s="156"/>
      <c r="FSZ9" s="156"/>
      <c r="FTA9" s="156"/>
      <c r="FTB9" s="156"/>
      <c r="FTC9" s="156"/>
      <c r="FTD9" s="156"/>
      <c r="FTE9" s="156"/>
      <c r="FTF9" s="156"/>
      <c r="FTG9" s="156"/>
      <c r="FTH9" s="156"/>
      <c r="FTI9" s="156"/>
      <c r="FTJ9" s="156"/>
      <c r="FTK9" s="156"/>
      <c r="FTL9" s="156"/>
      <c r="FTM9" s="156"/>
      <c r="FTN9" s="156"/>
      <c r="FTO9" s="156"/>
      <c r="FTP9" s="156"/>
      <c r="FTQ9" s="156"/>
      <c r="FTR9" s="156"/>
      <c r="FTS9" s="156"/>
      <c r="FTT9" s="156"/>
      <c r="FTU9" s="156"/>
      <c r="FTV9" s="156"/>
      <c r="FTW9" s="156"/>
      <c r="FTX9" s="156"/>
      <c r="FTY9" s="156"/>
      <c r="FTZ9" s="156"/>
      <c r="FUA9" s="156"/>
      <c r="FUB9" s="156"/>
      <c r="FUC9" s="156"/>
      <c r="FUD9" s="156"/>
      <c r="FUE9" s="156"/>
      <c r="FUF9" s="156"/>
      <c r="FUG9" s="156"/>
      <c r="FUH9" s="156"/>
      <c r="FUI9" s="156"/>
      <c r="FUJ9" s="156"/>
      <c r="FUK9" s="156"/>
      <c r="FUL9" s="156"/>
      <c r="FUM9" s="156"/>
      <c r="FUN9" s="156"/>
      <c r="FUO9" s="156"/>
      <c r="FUP9" s="156"/>
      <c r="FUQ9" s="156"/>
      <c r="FUR9" s="156"/>
      <c r="FUS9" s="156"/>
      <c r="FUT9" s="156"/>
      <c r="FUU9" s="156"/>
      <c r="FUV9" s="156"/>
      <c r="FUW9" s="156"/>
      <c r="FUX9" s="156"/>
      <c r="FUY9" s="156"/>
      <c r="FUZ9" s="156"/>
      <c r="FVA9" s="156"/>
      <c r="FVB9" s="156"/>
      <c r="FVC9" s="156"/>
      <c r="FVD9" s="156"/>
      <c r="FVE9" s="156"/>
      <c r="FVF9" s="156"/>
      <c r="FVG9" s="156"/>
      <c r="FVH9" s="156"/>
      <c r="FVI9" s="156"/>
      <c r="FVJ9" s="156"/>
      <c r="FVK9" s="156"/>
      <c r="FVL9" s="156"/>
      <c r="FVM9" s="156"/>
      <c r="FVN9" s="156"/>
      <c r="FVO9" s="156"/>
      <c r="FVP9" s="156"/>
      <c r="FVQ9" s="156"/>
      <c r="FVR9" s="156"/>
      <c r="FVS9" s="156"/>
      <c r="FVT9" s="156"/>
      <c r="FVU9" s="156"/>
      <c r="FVV9" s="156"/>
      <c r="FVW9" s="156"/>
      <c r="FVX9" s="156"/>
      <c r="FVY9" s="156"/>
      <c r="FVZ9" s="156"/>
      <c r="FWA9" s="156"/>
      <c r="FWB9" s="156"/>
      <c r="FWC9" s="156"/>
      <c r="FWD9" s="156"/>
      <c r="FWE9" s="156"/>
      <c r="FWF9" s="156"/>
      <c r="FWG9" s="156"/>
      <c r="FWH9" s="156"/>
      <c r="FWI9" s="156"/>
      <c r="FWJ9" s="156"/>
      <c r="FWK9" s="156"/>
      <c r="FWL9" s="156"/>
      <c r="FWM9" s="156"/>
      <c r="FWN9" s="156"/>
      <c r="FWO9" s="156"/>
      <c r="FWP9" s="156"/>
      <c r="FWQ9" s="156"/>
      <c r="FWR9" s="156"/>
      <c r="FWS9" s="156"/>
      <c r="FWT9" s="156"/>
      <c r="FWU9" s="156"/>
      <c r="FWV9" s="156"/>
      <c r="FWW9" s="156"/>
      <c r="FWX9" s="156"/>
      <c r="FWY9" s="156"/>
      <c r="FWZ9" s="156"/>
      <c r="FXA9" s="156"/>
      <c r="FXB9" s="156"/>
      <c r="FXC9" s="156"/>
      <c r="FXD9" s="156"/>
      <c r="FXE9" s="156"/>
      <c r="FXF9" s="156"/>
      <c r="FXG9" s="156"/>
      <c r="FXH9" s="156"/>
      <c r="FXI9" s="156"/>
      <c r="FXJ9" s="156"/>
      <c r="FXK9" s="156"/>
      <c r="FXL9" s="156"/>
      <c r="FXM9" s="156"/>
      <c r="FXN9" s="156"/>
      <c r="FXO9" s="156"/>
      <c r="FXP9" s="156"/>
      <c r="FXQ9" s="156"/>
      <c r="FXR9" s="156"/>
      <c r="FXS9" s="156"/>
      <c r="FXT9" s="156"/>
      <c r="FXU9" s="156"/>
      <c r="FXV9" s="156"/>
      <c r="FXW9" s="156"/>
      <c r="FXX9" s="156"/>
      <c r="FXY9" s="156"/>
      <c r="FXZ9" s="156"/>
      <c r="FYA9" s="156"/>
      <c r="FYB9" s="156"/>
      <c r="FYC9" s="156"/>
      <c r="FYD9" s="156"/>
      <c r="FYE9" s="156"/>
      <c r="FYF9" s="156"/>
      <c r="FYG9" s="156"/>
      <c r="FYH9" s="156"/>
      <c r="FYI9" s="156"/>
      <c r="FYJ9" s="156"/>
      <c r="FYK9" s="156"/>
      <c r="FYL9" s="156"/>
      <c r="FYM9" s="156"/>
      <c r="FYN9" s="156"/>
      <c r="FYO9" s="156"/>
      <c r="FYP9" s="156"/>
      <c r="FYQ9" s="156"/>
      <c r="FYR9" s="156"/>
      <c r="FYS9" s="156"/>
      <c r="FYT9" s="156"/>
      <c r="FYU9" s="156"/>
      <c r="FYV9" s="156"/>
      <c r="FYW9" s="156"/>
      <c r="FYX9" s="156"/>
      <c r="FYY9" s="156"/>
      <c r="FYZ9" s="156"/>
      <c r="FZA9" s="156"/>
      <c r="FZB9" s="156"/>
      <c r="FZC9" s="156"/>
      <c r="FZD9" s="156"/>
      <c r="FZE9" s="156"/>
      <c r="FZF9" s="156"/>
      <c r="FZG9" s="156"/>
      <c r="FZH9" s="156"/>
      <c r="FZI9" s="156"/>
      <c r="FZJ9" s="156"/>
      <c r="FZK9" s="156"/>
      <c r="FZL9" s="156"/>
      <c r="FZM9" s="156"/>
      <c r="FZN9" s="156"/>
      <c r="FZO9" s="156"/>
      <c r="FZP9" s="156"/>
      <c r="FZQ9" s="156"/>
      <c r="FZR9" s="156"/>
      <c r="FZS9" s="156"/>
      <c r="FZT9" s="156"/>
      <c r="FZU9" s="156"/>
      <c r="FZV9" s="156"/>
      <c r="FZW9" s="156"/>
      <c r="FZX9" s="156"/>
      <c r="FZY9" s="156"/>
      <c r="FZZ9" s="156"/>
      <c r="GAA9" s="156"/>
      <c r="GAB9" s="156"/>
      <c r="GAC9" s="156"/>
      <c r="GAD9" s="156"/>
      <c r="GAE9" s="156"/>
      <c r="GAF9" s="156"/>
      <c r="GAG9" s="156"/>
      <c r="GAH9" s="156"/>
      <c r="GAI9" s="156"/>
      <c r="GAJ9" s="156"/>
      <c r="GAK9" s="156"/>
      <c r="GAL9" s="156"/>
      <c r="GAM9" s="156"/>
      <c r="GAN9" s="156"/>
      <c r="GAO9" s="156"/>
      <c r="GAP9" s="156"/>
      <c r="GAQ9" s="156"/>
      <c r="GAR9" s="156"/>
      <c r="GAS9" s="156"/>
      <c r="GAT9" s="156"/>
      <c r="GAU9" s="156"/>
      <c r="GAV9" s="156"/>
      <c r="GAW9" s="156"/>
      <c r="GAX9" s="156"/>
      <c r="GAY9" s="156"/>
      <c r="GAZ9" s="156"/>
      <c r="GBA9" s="156"/>
      <c r="GBB9" s="156"/>
      <c r="GBC9" s="156"/>
      <c r="GBD9" s="156"/>
      <c r="GBE9" s="156"/>
      <c r="GBF9" s="156"/>
      <c r="GBG9" s="156"/>
      <c r="GBH9" s="156"/>
      <c r="GBI9" s="156"/>
      <c r="GBJ9" s="156"/>
      <c r="GBK9" s="156"/>
      <c r="GBL9" s="156"/>
      <c r="GBM9" s="156"/>
      <c r="GBN9" s="156"/>
      <c r="GBO9" s="156"/>
      <c r="GBP9" s="156"/>
      <c r="GBQ9" s="156"/>
      <c r="GBR9" s="156"/>
      <c r="GBS9" s="156"/>
      <c r="GBT9" s="156"/>
      <c r="GBU9" s="156"/>
      <c r="GBV9" s="156"/>
      <c r="GBW9" s="156"/>
      <c r="GBX9" s="156"/>
      <c r="GBY9" s="156"/>
      <c r="GBZ9" s="156"/>
      <c r="GCA9" s="156"/>
      <c r="GCB9" s="156"/>
      <c r="GCC9" s="156"/>
      <c r="GCD9" s="156"/>
      <c r="GCE9" s="156"/>
      <c r="GCF9" s="156"/>
      <c r="GCG9" s="156"/>
      <c r="GCH9" s="156"/>
      <c r="GCI9" s="156"/>
      <c r="GCJ9" s="156"/>
      <c r="GCK9" s="156"/>
      <c r="GCL9" s="156"/>
      <c r="GCM9" s="156"/>
      <c r="GCN9" s="156"/>
      <c r="GCO9" s="156"/>
      <c r="GCP9" s="156"/>
      <c r="GCQ9" s="156"/>
      <c r="GCR9" s="156"/>
      <c r="GCS9" s="156"/>
      <c r="GCT9" s="156"/>
      <c r="GCU9" s="156"/>
      <c r="GCV9" s="156"/>
      <c r="GCW9" s="156"/>
      <c r="GCX9" s="156"/>
      <c r="GCY9" s="156"/>
      <c r="GCZ9" s="156"/>
      <c r="GDA9" s="156"/>
      <c r="GDB9" s="156"/>
      <c r="GDC9" s="156"/>
      <c r="GDD9" s="156"/>
      <c r="GDE9" s="156"/>
      <c r="GDF9" s="156"/>
      <c r="GDG9" s="156"/>
      <c r="GDH9" s="156"/>
      <c r="GDI9" s="156"/>
      <c r="GDJ9" s="156"/>
      <c r="GDK9" s="156"/>
      <c r="GDL9" s="156"/>
      <c r="GDM9" s="156"/>
      <c r="GDN9" s="156"/>
      <c r="GDO9" s="156"/>
      <c r="GDP9" s="156"/>
      <c r="GDQ9" s="156"/>
      <c r="GDR9" s="156"/>
      <c r="GDS9" s="156"/>
      <c r="GDT9" s="156"/>
      <c r="GDU9" s="156"/>
      <c r="GDV9" s="156"/>
      <c r="GDW9" s="156"/>
      <c r="GDX9" s="156"/>
      <c r="GDY9" s="156"/>
      <c r="GDZ9" s="156"/>
      <c r="GEA9" s="156"/>
      <c r="GEB9" s="156"/>
      <c r="GEC9" s="156"/>
      <c r="GED9" s="156"/>
      <c r="GEE9" s="156"/>
      <c r="GEF9" s="156"/>
      <c r="GEG9" s="156"/>
      <c r="GEH9" s="156"/>
      <c r="GEI9" s="156"/>
      <c r="GEJ9" s="156"/>
      <c r="GEK9" s="156"/>
      <c r="GEL9" s="156"/>
      <c r="GEM9" s="156"/>
      <c r="GEN9" s="156"/>
      <c r="GEO9" s="156"/>
      <c r="GEP9" s="156"/>
      <c r="GEQ9" s="156"/>
      <c r="GER9" s="156"/>
      <c r="GES9" s="156"/>
      <c r="GET9" s="156"/>
      <c r="GEU9" s="156"/>
      <c r="GEV9" s="156"/>
      <c r="GEW9" s="156"/>
      <c r="GEX9" s="156"/>
      <c r="GEY9" s="156"/>
      <c r="GEZ9" s="156"/>
      <c r="GFA9" s="156"/>
      <c r="GFB9" s="156"/>
      <c r="GFC9" s="156"/>
      <c r="GFD9" s="156"/>
      <c r="GFE9" s="156"/>
      <c r="GFF9" s="156"/>
      <c r="GFG9" s="156"/>
      <c r="GFH9" s="156"/>
      <c r="GFI9" s="156"/>
      <c r="GFJ9" s="156"/>
      <c r="GFK9" s="156"/>
      <c r="GFL9" s="156"/>
      <c r="GFM9" s="156"/>
      <c r="GFN9" s="156"/>
      <c r="GFO9" s="156"/>
      <c r="GFP9" s="156"/>
      <c r="GFQ9" s="156"/>
      <c r="GFR9" s="156"/>
      <c r="GFS9" s="156"/>
      <c r="GFT9" s="156"/>
      <c r="GFU9" s="156"/>
      <c r="GFV9" s="156"/>
      <c r="GFW9" s="156"/>
      <c r="GFX9" s="156"/>
      <c r="GFY9" s="156"/>
      <c r="GFZ9" s="156"/>
      <c r="GGA9" s="156"/>
      <c r="GGB9" s="156"/>
      <c r="GGC9" s="156"/>
      <c r="GGD9" s="156"/>
      <c r="GGE9" s="156"/>
      <c r="GGF9" s="156"/>
      <c r="GGG9" s="156"/>
      <c r="GGH9" s="156"/>
      <c r="GGI9" s="156"/>
      <c r="GGJ9" s="156"/>
      <c r="GGK9" s="156"/>
      <c r="GGL9" s="156"/>
      <c r="GGM9" s="156"/>
      <c r="GGN9" s="156"/>
      <c r="GGO9" s="156"/>
      <c r="GGP9" s="156"/>
      <c r="GGQ9" s="156"/>
      <c r="GGR9" s="156"/>
      <c r="GGS9" s="156"/>
      <c r="GGT9" s="156"/>
      <c r="GGU9" s="156"/>
      <c r="GGV9" s="156"/>
      <c r="GGW9" s="156"/>
      <c r="GGX9" s="156"/>
      <c r="GGY9" s="156"/>
      <c r="GGZ9" s="156"/>
      <c r="GHA9" s="156"/>
      <c r="GHB9" s="156"/>
      <c r="GHC9" s="156"/>
      <c r="GHD9" s="156"/>
      <c r="GHE9" s="156"/>
      <c r="GHF9" s="156"/>
      <c r="GHG9" s="156"/>
      <c r="GHH9" s="156"/>
      <c r="GHI9" s="156"/>
      <c r="GHJ9" s="156"/>
      <c r="GHK9" s="156"/>
      <c r="GHL9" s="156"/>
      <c r="GHM9" s="156"/>
      <c r="GHN9" s="156"/>
      <c r="GHO9" s="156"/>
      <c r="GHP9" s="156"/>
      <c r="GHQ9" s="156"/>
      <c r="GHR9" s="156"/>
      <c r="GHS9" s="156"/>
      <c r="GHT9" s="156"/>
      <c r="GHU9" s="156"/>
      <c r="GHV9" s="156"/>
      <c r="GHW9" s="156"/>
      <c r="GHX9" s="156"/>
      <c r="GHY9" s="156"/>
      <c r="GHZ9" s="156"/>
      <c r="GIA9" s="156"/>
      <c r="GIB9" s="156"/>
      <c r="GIC9" s="156"/>
      <c r="GID9" s="156"/>
      <c r="GIE9" s="156"/>
      <c r="GIF9" s="156"/>
      <c r="GIG9" s="156"/>
      <c r="GIH9" s="156"/>
      <c r="GII9" s="156"/>
      <c r="GIJ9" s="156"/>
      <c r="GIK9" s="156"/>
      <c r="GIL9" s="156"/>
      <c r="GIM9" s="156"/>
      <c r="GIN9" s="156"/>
      <c r="GIO9" s="156"/>
      <c r="GIP9" s="156"/>
      <c r="GIQ9" s="156"/>
      <c r="GIR9" s="156"/>
      <c r="GIS9" s="156"/>
      <c r="GIT9" s="156"/>
      <c r="GIU9" s="156"/>
      <c r="GIV9" s="156"/>
      <c r="GIW9" s="156"/>
      <c r="GIX9" s="156"/>
      <c r="GIY9" s="156"/>
      <c r="GIZ9" s="156"/>
      <c r="GJA9" s="156"/>
      <c r="GJB9" s="156"/>
      <c r="GJC9" s="156"/>
      <c r="GJD9" s="156"/>
      <c r="GJE9" s="156"/>
      <c r="GJF9" s="156"/>
      <c r="GJG9" s="156"/>
      <c r="GJH9" s="156"/>
      <c r="GJI9" s="156"/>
      <c r="GJJ9" s="156"/>
      <c r="GJK9" s="156"/>
      <c r="GJL9" s="156"/>
      <c r="GJM9" s="156"/>
      <c r="GJN9" s="156"/>
      <c r="GJO9" s="156"/>
      <c r="GJP9" s="156"/>
      <c r="GJQ9" s="156"/>
      <c r="GJR9" s="156"/>
      <c r="GJS9" s="156"/>
      <c r="GJT9" s="156"/>
      <c r="GJU9" s="156"/>
      <c r="GJV9" s="156"/>
      <c r="GJW9" s="156"/>
      <c r="GJX9" s="156"/>
      <c r="GJY9" s="156"/>
      <c r="GJZ9" s="156"/>
      <c r="GKA9" s="156"/>
      <c r="GKB9" s="156"/>
      <c r="GKC9" s="156"/>
      <c r="GKD9" s="156"/>
      <c r="GKE9" s="156"/>
      <c r="GKF9" s="156"/>
      <c r="GKG9" s="156"/>
      <c r="GKH9" s="156"/>
      <c r="GKI9" s="156"/>
      <c r="GKJ9" s="156"/>
      <c r="GKK9" s="156"/>
      <c r="GKL9" s="156"/>
      <c r="GKM9" s="156"/>
      <c r="GKN9" s="156"/>
      <c r="GKO9" s="156"/>
      <c r="GKP9" s="156"/>
      <c r="GKQ9" s="156"/>
      <c r="GKR9" s="156"/>
      <c r="GKS9" s="156"/>
      <c r="GKT9" s="156"/>
      <c r="GKU9" s="156"/>
      <c r="GKV9" s="156"/>
      <c r="GKW9" s="156"/>
      <c r="GKX9" s="156"/>
      <c r="GKY9" s="156"/>
      <c r="GKZ9" s="156"/>
      <c r="GLA9" s="156"/>
      <c r="GLB9" s="156"/>
      <c r="GLC9" s="156"/>
      <c r="GLD9" s="156"/>
      <c r="GLE9" s="156"/>
      <c r="GLF9" s="156"/>
      <c r="GLG9" s="156"/>
      <c r="GLH9" s="156"/>
      <c r="GLI9" s="156"/>
      <c r="GLJ9" s="156"/>
      <c r="GLK9" s="156"/>
      <c r="GLL9" s="156"/>
      <c r="GLM9" s="156"/>
      <c r="GLN9" s="156"/>
      <c r="GLO9" s="156"/>
      <c r="GLP9" s="156"/>
      <c r="GLQ9" s="156"/>
      <c r="GLR9" s="156"/>
      <c r="GLS9" s="156"/>
      <c r="GLT9" s="156"/>
      <c r="GLU9" s="156"/>
      <c r="GLV9" s="156"/>
      <c r="GLW9" s="156"/>
      <c r="GLX9" s="156"/>
      <c r="GLY9" s="156"/>
      <c r="GLZ9" s="156"/>
      <c r="GMA9" s="156"/>
      <c r="GMB9" s="156"/>
      <c r="GMC9" s="156"/>
      <c r="GMD9" s="156"/>
      <c r="GME9" s="156"/>
      <c r="GMF9" s="156"/>
      <c r="GMG9" s="156"/>
      <c r="GMH9" s="156"/>
      <c r="GMI9" s="156"/>
      <c r="GMJ9" s="156"/>
      <c r="GMK9" s="156"/>
      <c r="GML9" s="156"/>
      <c r="GMM9" s="156"/>
      <c r="GMN9" s="156"/>
      <c r="GMO9" s="156"/>
      <c r="GMP9" s="156"/>
      <c r="GMQ9" s="156"/>
      <c r="GMR9" s="156"/>
      <c r="GMS9" s="156"/>
      <c r="GMT9" s="156"/>
      <c r="GMU9" s="156"/>
      <c r="GMV9" s="156"/>
      <c r="GMW9" s="156"/>
      <c r="GMX9" s="156"/>
      <c r="GMY9" s="156"/>
      <c r="GMZ9" s="156"/>
      <c r="GNA9" s="156"/>
      <c r="GNB9" s="156"/>
      <c r="GNC9" s="156"/>
      <c r="GND9" s="156"/>
      <c r="GNE9" s="156"/>
      <c r="GNF9" s="156"/>
      <c r="GNG9" s="156"/>
      <c r="GNH9" s="156"/>
      <c r="GNI9" s="156"/>
      <c r="GNJ9" s="156"/>
      <c r="GNK9" s="156"/>
      <c r="GNL9" s="156"/>
      <c r="GNM9" s="156"/>
      <c r="GNN9" s="156"/>
      <c r="GNO9" s="156"/>
      <c r="GNP9" s="156"/>
      <c r="GNQ9" s="156"/>
      <c r="GNR9" s="156"/>
      <c r="GNS9" s="156"/>
      <c r="GNT9" s="156"/>
      <c r="GNU9" s="156"/>
      <c r="GNV9" s="156"/>
      <c r="GNW9" s="156"/>
      <c r="GNX9" s="156"/>
      <c r="GNY9" s="156"/>
      <c r="GNZ9" s="156"/>
      <c r="GOA9" s="156"/>
      <c r="GOB9" s="156"/>
      <c r="GOC9" s="156"/>
      <c r="GOD9" s="156"/>
      <c r="GOE9" s="156"/>
      <c r="GOF9" s="156"/>
      <c r="GOG9" s="156"/>
      <c r="GOH9" s="156"/>
      <c r="GOI9" s="156"/>
      <c r="GOJ9" s="156"/>
      <c r="GOK9" s="156"/>
      <c r="GOL9" s="156"/>
      <c r="GOM9" s="156"/>
      <c r="GON9" s="156"/>
      <c r="GOO9" s="156"/>
      <c r="GOP9" s="156"/>
      <c r="GOQ9" s="156"/>
      <c r="GOR9" s="156"/>
      <c r="GOS9" s="156"/>
      <c r="GOT9" s="156"/>
      <c r="GOU9" s="156"/>
      <c r="GOV9" s="156"/>
      <c r="GOW9" s="156"/>
      <c r="GOX9" s="156"/>
      <c r="GOY9" s="156"/>
      <c r="GOZ9" s="156"/>
      <c r="GPA9" s="156"/>
      <c r="GPB9" s="156"/>
      <c r="GPC9" s="156"/>
      <c r="GPD9" s="156"/>
      <c r="GPE9" s="156"/>
      <c r="GPF9" s="156"/>
      <c r="GPG9" s="156"/>
      <c r="GPH9" s="156"/>
      <c r="GPI9" s="156"/>
      <c r="GPJ9" s="156"/>
      <c r="GPK9" s="156"/>
      <c r="GPL9" s="156"/>
      <c r="GPM9" s="156"/>
      <c r="GPN9" s="156"/>
      <c r="GPO9" s="156"/>
      <c r="GPP9" s="156"/>
      <c r="GPQ9" s="156"/>
      <c r="GPR9" s="156"/>
      <c r="GPS9" s="156"/>
      <c r="GPT9" s="156"/>
      <c r="GPU9" s="156"/>
      <c r="GPV9" s="156"/>
      <c r="GPW9" s="156"/>
      <c r="GPX9" s="156"/>
      <c r="GPY9" s="156"/>
      <c r="GPZ9" s="156"/>
      <c r="GQA9" s="156"/>
      <c r="GQB9" s="156"/>
      <c r="GQC9" s="156"/>
      <c r="GQD9" s="156"/>
      <c r="GQE9" s="156"/>
      <c r="GQF9" s="156"/>
      <c r="GQG9" s="156"/>
      <c r="GQH9" s="156"/>
      <c r="GQI9" s="156"/>
      <c r="GQJ9" s="156"/>
      <c r="GQK9" s="156"/>
      <c r="GQL9" s="156"/>
      <c r="GQM9" s="156"/>
      <c r="GQN9" s="156"/>
      <c r="GQO9" s="156"/>
      <c r="GQP9" s="156"/>
      <c r="GQQ9" s="156"/>
      <c r="GQR9" s="156"/>
      <c r="GQS9" s="156"/>
      <c r="GQT9" s="156"/>
      <c r="GQU9" s="156"/>
      <c r="GQV9" s="156"/>
      <c r="GQW9" s="156"/>
      <c r="GQX9" s="156"/>
      <c r="GQY9" s="156"/>
      <c r="GQZ9" s="156"/>
      <c r="GRA9" s="156"/>
      <c r="GRB9" s="156"/>
      <c r="GRC9" s="156"/>
      <c r="GRD9" s="156"/>
      <c r="GRE9" s="156"/>
      <c r="GRF9" s="156"/>
      <c r="GRG9" s="156"/>
      <c r="GRH9" s="156"/>
      <c r="GRI9" s="156"/>
      <c r="GRJ9" s="156"/>
      <c r="GRK9" s="156"/>
      <c r="GRL9" s="156"/>
      <c r="GRM9" s="156"/>
      <c r="GRN9" s="156"/>
      <c r="GRO9" s="156"/>
      <c r="GRP9" s="156"/>
      <c r="GRQ9" s="156"/>
      <c r="GRR9" s="156"/>
      <c r="GRS9" s="156"/>
      <c r="GRT9" s="156"/>
      <c r="GRU9" s="156"/>
      <c r="GRV9" s="156"/>
      <c r="GRW9" s="156"/>
      <c r="GRX9" s="156"/>
      <c r="GRY9" s="156"/>
      <c r="GRZ9" s="156"/>
      <c r="GSA9" s="156"/>
      <c r="GSB9" s="156"/>
      <c r="GSC9" s="156"/>
      <c r="GSD9" s="156"/>
      <c r="GSE9" s="156"/>
      <c r="GSF9" s="156"/>
      <c r="GSG9" s="156"/>
      <c r="GSH9" s="156"/>
      <c r="GSI9" s="156"/>
      <c r="GSJ9" s="156"/>
      <c r="GSK9" s="156"/>
      <c r="GSL9" s="156"/>
      <c r="GSM9" s="156"/>
      <c r="GSN9" s="156"/>
      <c r="GSO9" s="156"/>
      <c r="GSP9" s="156"/>
      <c r="GSQ9" s="156"/>
      <c r="GSR9" s="156"/>
      <c r="GSS9" s="156"/>
      <c r="GST9" s="156"/>
      <c r="GSU9" s="156"/>
      <c r="GSV9" s="156"/>
      <c r="GSW9" s="156"/>
      <c r="GSX9" s="156"/>
    </row>
    <row r="10" spans="1:5250" s="93" customFormat="1" ht="18" customHeight="1">
      <c r="F10" s="105"/>
      <c r="G10" s="13"/>
      <c r="H10" s="92"/>
      <c r="I10" s="13"/>
      <c r="J10" s="13"/>
      <c r="K10" s="13"/>
      <c r="L10" s="13"/>
      <c r="M10" s="13"/>
      <c r="N10" s="13"/>
      <c r="O10" s="13"/>
      <c r="P10" s="13"/>
      <c r="Q10" s="1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  <c r="AMD10" s="60"/>
      <c r="AME10" s="60"/>
      <c r="AMF10" s="60"/>
      <c r="AMG10" s="60"/>
      <c r="AMH10" s="60"/>
      <c r="AMI10" s="60"/>
      <c r="AMJ10" s="60"/>
      <c r="AMK10" s="60"/>
      <c r="AML10" s="60"/>
      <c r="AMM10" s="60"/>
      <c r="AMN10" s="60"/>
      <c r="AMO10" s="60"/>
      <c r="AMP10" s="60"/>
      <c r="AMQ10" s="60"/>
      <c r="AMR10" s="60"/>
      <c r="AMS10" s="60"/>
      <c r="AMT10" s="60"/>
      <c r="AMU10" s="60"/>
      <c r="AMV10" s="60"/>
      <c r="AMW10" s="60"/>
      <c r="AMX10" s="60"/>
      <c r="AMY10" s="60"/>
      <c r="AMZ10" s="60"/>
      <c r="ANA10" s="60"/>
      <c r="ANB10" s="60"/>
      <c r="ANC10" s="60"/>
      <c r="AND10" s="60"/>
      <c r="ANE10" s="60"/>
      <c r="ANF10" s="60"/>
      <c r="ANG10" s="60"/>
      <c r="ANH10" s="60"/>
      <c r="ANI10" s="60"/>
      <c r="ANJ10" s="60"/>
      <c r="ANK10" s="60"/>
      <c r="ANL10" s="60"/>
      <c r="ANM10" s="60"/>
      <c r="ANN10" s="60"/>
      <c r="ANO10" s="60"/>
      <c r="ANP10" s="60"/>
      <c r="ANQ10" s="60"/>
      <c r="ANR10" s="60"/>
      <c r="ANS10" s="60"/>
      <c r="ANT10" s="60"/>
      <c r="ANU10" s="60"/>
      <c r="ANV10" s="60"/>
      <c r="ANW10" s="60"/>
      <c r="ANX10" s="60"/>
      <c r="ANY10" s="60"/>
      <c r="ANZ10" s="60"/>
      <c r="AOA10" s="60"/>
      <c r="AOB10" s="60"/>
      <c r="AOC10" s="60"/>
      <c r="AOD10" s="60"/>
      <c r="AOE10" s="60"/>
      <c r="AOF10" s="60"/>
      <c r="AOG10" s="60"/>
      <c r="AOH10" s="60"/>
      <c r="AOI10" s="60"/>
      <c r="AOJ10" s="60"/>
      <c r="AOK10" s="60"/>
      <c r="AOL10" s="60"/>
      <c r="AOM10" s="60"/>
      <c r="AON10" s="60"/>
      <c r="AOO10" s="60"/>
      <c r="AOP10" s="60"/>
      <c r="AOQ10" s="60"/>
      <c r="AOR10" s="60"/>
      <c r="AOS10" s="60"/>
      <c r="AOT10" s="60"/>
      <c r="AOU10" s="60"/>
      <c r="AOV10" s="60"/>
      <c r="AOW10" s="60"/>
      <c r="AOX10" s="60"/>
      <c r="AOY10" s="60"/>
      <c r="AOZ10" s="60"/>
      <c r="APA10" s="60"/>
      <c r="APB10" s="60"/>
      <c r="APC10" s="60"/>
      <c r="APD10" s="60"/>
      <c r="APE10" s="60"/>
      <c r="APF10" s="60"/>
      <c r="APG10" s="60"/>
      <c r="APH10" s="60"/>
      <c r="API10" s="60"/>
      <c r="APJ10" s="60"/>
      <c r="APK10" s="60"/>
      <c r="APL10" s="60"/>
      <c r="APM10" s="60"/>
      <c r="APN10" s="60"/>
      <c r="APO10" s="60"/>
      <c r="APP10" s="60"/>
      <c r="APQ10" s="60"/>
      <c r="APR10" s="60"/>
      <c r="APS10" s="60"/>
      <c r="APT10" s="60"/>
      <c r="APU10" s="60"/>
      <c r="APV10" s="60"/>
      <c r="APW10" s="60"/>
      <c r="APX10" s="60"/>
      <c r="APY10" s="60"/>
      <c r="APZ10" s="60"/>
      <c r="AQA10" s="60"/>
      <c r="AQB10" s="60"/>
      <c r="AQC10" s="60"/>
      <c r="AQD10" s="60"/>
      <c r="AQE10" s="60"/>
      <c r="AQF10" s="60"/>
      <c r="AQG10" s="60"/>
      <c r="AQH10" s="60"/>
      <c r="AQI10" s="60"/>
      <c r="AQJ10" s="60"/>
      <c r="AQK10" s="60"/>
      <c r="AQL10" s="60"/>
      <c r="AQM10" s="60"/>
      <c r="AQN10" s="60"/>
      <c r="AQO10" s="60"/>
      <c r="AQP10" s="60"/>
      <c r="AQQ10" s="60"/>
      <c r="AQR10" s="60"/>
      <c r="AQS10" s="60"/>
      <c r="AQT10" s="60"/>
      <c r="AQU10" s="60"/>
      <c r="AQV10" s="60"/>
      <c r="AQW10" s="60"/>
      <c r="AQX10" s="60"/>
      <c r="AQY10" s="60"/>
      <c r="AQZ10" s="60"/>
      <c r="ARA10" s="60"/>
      <c r="ARB10" s="60"/>
      <c r="ARC10" s="60"/>
      <c r="ARD10" s="60"/>
      <c r="ARE10" s="60"/>
      <c r="ARF10" s="60"/>
      <c r="ARG10" s="60"/>
      <c r="ARH10" s="60"/>
      <c r="ARI10" s="60"/>
      <c r="ARJ10" s="60"/>
      <c r="ARK10" s="60"/>
      <c r="ARL10" s="60"/>
      <c r="ARM10" s="60"/>
      <c r="ARN10" s="60"/>
      <c r="ARO10" s="60"/>
      <c r="ARP10" s="60"/>
      <c r="ARQ10" s="60"/>
      <c r="ARR10" s="60"/>
      <c r="ARS10" s="60"/>
      <c r="ART10" s="60"/>
      <c r="ARU10" s="60"/>
      <c r="ARV10" s="60"/>
      <c r="ARW10" s="60"/>
      <c r="ARX10" s="60"/>
      <c r="ARY10" s="60"/>
      <c r="ARZ10" s="60"/>
      <c r="ASA10" s="60"/>
      <c r="ASB10" s="60"/>
      <c r="ASC10" s="60"/>
      <c r="ASD10" s="60"/>
      <c r="ASE10" s="60"/>
      <c r="ASF10" s="60"/>
      <c r="ASG10" s="60"/>
      <c r="ASH10" s="60"/>
      <c r="ASI10" s="60"/>
      <c r="ASJ10" s="60"/>
      <c r="ASK10" s="60"/>
      <c r="ASL10" s="60"/>
      <c r="ASM10" s="60"/>
      <c r="ASN10" s="60"/>
      <c r="ASO10" s="60"/>
      <c r="ASP10" s="60"/>
      <c r="ASQ10" s="60"/>
      <c r="ASR10" s="60"/>
      <c r="ASS10" s="60"/>
      <c r="AST10" s="60"/>
      <c r="ASU10" s="60"/>
      <c r="ASV10" s="60"/>
      <c r="ASW10" s="60"/>
      <c r="ASX10" s="60"/>
      <c r="ASY10" s="60"/>
      <c r="ASZ10" s="60"/>
      <c r="ATA10" s="60"/>
      <c r="ATB10" s="60"/>
      <c r="ATC10" s="60"/>
      <c r="ATD10" s="60"/>
      <c r="ATE10" s="60"/>
      <c r="ATF10" s="60"/>
      <c r="ATG10" s="60"/>
      <c r="ATH10" s="60"/>
      <c r="ATI10" s="60"/>
      <c r="ATJ10" s="60"/>
      <c r="ATK10" s="60"/>
      <c r="ATL10" s="60"/>
      <c r="ATM10" s="60"/>
      <c r="ATN10" s="60"/>
      <c r="ATO10" s="60"/>
      <c r="ATP10" s="60"/>
      <c r="ATQ10" s="60"/>
      <c r="ATR10" s="60"/>
      <c r="ATS10" s="60"/>
      <c r="ATT10" s="60"/>
      <c r="ATU10" s="60"/>
      <c r="ATV10" s="60"/>
      <c r="ATW10" s="60"/>
      <c r="ATX10" s="60"/>
      <c r="ATY10" s="60"/>
      <c r="ATZ10" s="60"/>
      <c r="AUA10" s="60"/>
      <c r="AUB10" s="60"/>
      <c r="AUC10" s="60"/>
      <c r="AUD10" s="60"/>
      <c r="AUE10" s="60"/>
      <c r="AUF10" s="60"/>
      <c r="AUG10" s="60"/>
      <c r="AUH10" s="60"/>
      <c r="AUI10" s="60"/>
      <c r="AUJ10" s="60"/>
      <c r="AUK10" s="60"/>
      <c r="AUL10" s="60"/>
      <c r="AUM10" s="60"/>
      <c r="AUN10" s="60"/>
      <c r="AUO10" s="60"/>
      <c r="AUP10" s="60"/>
      <c r="AUQ10" s="60"/>
      <c r="AUR10" s="60"/>
      <c r="AUS10" s="60"/>
      <c r="AUT10" s="60"/>
      <c r="AUU10" s="60"/>
      <c r="AUV10" s="60"/>
      <c r="AUW10" s="60"/>
      <c r="AUX10" s="60"/>
      <c r="AUY10" s="60"/>
      <c r="AUZ10" s="60"/>
      <c r="AVA10" s="60"/>
      <c r="AVB10" s="60"/>
      <c r="AVC10" s="60"/>
      <c r="AVD10" s="60"/>
      <c r="AVE10" s="60"/>
      <c r="AVF10" s="60"/>
      <c r="AVG10" s="60"/>
      <c r="AVH10" s="60"/>
      <c r="AVI10" s="60"/>
      <c r="AVJ10" s="60"/>
      <c r="AVK10" s="60"/>
      <c r="AVL10" s="60"/>
      <c r="AVM10" s="60"/>
      <c r="AVN10" s="60"/>
      <c r="AVO10" s="60"/>
      <c r="AVP10" s="60"/>
      <c r="AVQ10" s="60"/>
      <c r="AVR10" s="60"/>
      <c r="AVS10" s="60"/>
      <c r="AVT10" s="60"/>
      <c r="AVU10" s="60"/>
      <c r="AVV10" s="60"/>
      <c r="AVW10" s="60"/>
      <c r="AVX10" s="60"/>
      <c r="AVY10" s="60"/>
      <c r="AVZ10" s="60"/>
      <c r="AWA10" s="60"/>
      <c r="AWB10" s="60"/>
      <c r="AWC10" s="60"/>
      <c r="AWD10" s="60"/>
      <c r="AWE10" s="60"/>
      <c r="AWF10" s="60"/>
      <c r="AWG10" s="60"/>
      <c r="AWH10" s="60"/>
      <c r="AWI10" s="60"/>
      <c r="AWJ10" s="60"/>
      <c r="AWK10" s="60"/>
      <c r="AWL10" s="60"/>
      <c r="AWM10" s="60"/>
      <c r="AWN10" s="60"/>
      <c r="AWO10" s="60"/>
      <c r="AWP10" s="60"/>
      <c r="AWQ10" s="60"/>
      <c r="AWR10" s="60"/>
      <c r="AWS10" s="60"/>
      <c r="AWT10" s="60"/>
      <c r="AWU10" s="60"/>
      <c r="AWV10" s="60"/>
      <c r="AWW10" s="60"/>
      <c r="AWX10" s="60"/>
      <c r="AWY10" s="60"/>
      <c r="AWZ10" s="60"/>
      <c r="AXA10" s="60"/>
      <c r="AXB10" s="60"/>
      <c r="AXC10" s="60"/>
      <c r="AXD10" s="60"/>
      <c r="AXE10" s="60"/>
      <c r="AXF10" s="60"/>
      <c r="AXG10" s="60"/>
      <c r="AXH10" s="60"/>
      <c r="AXI10" s="60"/>
      <c r="AXJ10" s="60"/>
      <c r="AXK10" s="60"/>
      <c r="AXL10" s="60"/>
      <c r="AXM10" s="60"/>
      <c r="AXN10" s="60"/>
      <c r="AXO10" s="60"/>
      <c r="AXP10" s="60"/>
      <c r="AXQ10" s="60"/>
      <c r="AXR10" s="60"/>
      <c r="AXS10" s="60"/>
      <c r="AXT10" s="60"/>
      <c r="AXU10" s="60"/>
      <c r="AXV10" s="60"/>
      <c r="AXW10" s="60"/>
      <c r="AXX10" s="60"/>
      <c r="AXY10" s="60"/>
      <c r="AXZ10" s="60"/>
      <c r="AYA10" s="60"/>
      <c r="AYB10" s="60"/>
      <c r="AYC10" s="60"/>
      <c r="AYD10" s="60"/>
      <c r="AYE10" s="60"/>
      <c r="AYF10" s="60"/>
      <c r="AYG10" s="60"/>
      <c r="AYH10" s="60"/>
      <c r="AYI10" s="60"/>
      <c r="AYJ10" s="60"/>
      <c r="AYK10" s="60"/>
      <c r="AYL10" s="60"/>
      <c r="AYM10" s="60"/>
      <c r="AYN10" s="60"/>
      <c r="AYO10" s="60"/>
      <c r="AYP10" s="60"/>
      <c r="AYQ10" s="60"/>
      <c r="AYR10" s="60"/>
      <c r="AYS10" s="60"/>
      <c r="AYT10" s="60"/>
      <c r="AYU10" s="60"/>
      <c r="AYV10" s="60"/>
      <c r="AYW10" s="60"/>
      <c r="AYX10" s="60"/>
      <c r="AYY10" s="60"/>
      <c r="AYZ10" s="60"/>
      <c r="AZA10" s="60"/>
      <c r="AZB10" s="60"/>
      <c r="AZC10" s="60"/>
      <c r="AZD10" s="60"/>
      <c r="AZE10" s="60"/>
      <c r="AZF10" s="60"/>
      <c r="AZG10" s="60"/>
      <c r="AZH10" s="60"/>
      <c r="AZI10" s="60"/>
      <c r="AZJ10" s="60"/>
      <c r="AZK10" s="60"/>
      <c r="AZL10" s="60"/>
      <c r="AZM10" s="60"/>
      <c r="AZN10" s="60"/>
      <c r="AZO10" s="60"/>
      <c r="AZP10" s="60"/>
      <c r="AZQ10" s="60"/>
      <c r="AZR10" s="60"/>
      <c r="AZS10" s="60"/>
      <c r="AZT10" s="60"/>
      <c r="AZU10" s="60"/>
      <c r="AZV10" s="60"/>
      <c r="AZW10" s="60"/>
      <c r="AZX10" s="60"/>
      <c r="AZY10" s="60"/>
      <c r="AZZ10" s="60"/>
      <c r="BAA10" s="60"/>
      <c r="BAB10" s="60"/>
      <c r="BAC10" s="60"/>
      <c r="BAD10" s="60"/>
      <c r="BAE10" s="60"/>
      <c r="BAF10" s="60"/>
      <c r="BAG10" s="60"/>
      <c r="BAH10" s="60"/>
      <c r="BAI10" s="60"/>
      <c r="BAJ10" s="60"/>
      <c r="BAK10" s="60"/>
      <c r="BAL10" s="60"/>
      <c r="BAM10" s="60"/>
      <c r="BAN10" s="60"/>
      <c r="BAO10" s="60"/>
      <c r="BAP10" s="60"/>
      <c r="BAQ10" s="60"/>
      <c r="BAR10" s="60"/>
      <c r="BAS10" s="60"/>
      <c r="BAT10" s="60"/>
      <c r="BAU10" s="60"/>
      <c r="BAV10" s="60"/>
      <c r="BAW10" s="60"/>
      <c r="BAX10" s="60"/>
      <c r="BAY10" s="60"/>
      <c r="BAZ10" s="60"/>
      <c r="BBA10" s="60"/>
      <c r="BBB10" s="60"/>
      <c r="BBC10" s="60"/>
      <c r="BBD10" s="60"/>
      <c r="BBE10" s="60"/>
      <c r="BBF10" s="60"/>
      <c r="BBG10" s="60"/>
      <c r="BBH10" s="60"/>
      <c r="BBI10" s="60"/>
      <c r="BBJ10" s="60"/>
      <c r="BBK10" s="60"/>
      <c r="BBL10" s="60"/>
      <c r="BBM10" s="60"/>
      <c r="BBN10" s="60"/>
      <c r="BBO10" s="60"/>
      <c r="BBP10" s="60"/>
      <c r="BBQ10" s="60"/>
      <c r="BBR10" s="60"/>
      <c r="BBS10" s="60"/>
      <c r="BBT10" s="60"/>
      <c r="BBU10" s="60"/>
      <c r="BBV10" s="60"/>
      <c r="BBW10" s="60"/>
      <c r="BBX10" s="60"/>
      <c r="BBY10" s="60"/>
      <c r="BBZ10" s="60"/>
      <c r="BCA10" s="60"/>
      <c r="BCB10" s="60"/>
      <c r="BCC10" s="60"/>
      <c r="BCD10" s="60"/>
      <c r="BCE10" s="60"/>
      <c r="BCF10" s="60"/>
      <c r="BCG10" s="60"/>
      <c r="BCH10" s="60"/>
      <c r="BCI10" s="60"/>
      <c r="BCJ10" s="60"/>
      <c r="BCK10" s="60"/>
      <c r="BCL10" s="60"/>
      <c r="BCM10" s="60"/>
      <c r="BCN10" s="60"/>
      <c r="BCO10" s="60"/>
      <c r="BCP10" s="60"/>
      <c r="BCQ10" s="60"/>
      <c r="BCR10" s="60"/>
      <c r="BCS10" s="60"/>
      <c r="BCT10" s="60"/>
      <c r="BCU10" s="60"/>
      <c r="BCV10" s="60"/>
      <c r="BCW10" s="60"/>
      <c r="BCX10" s="60"/>
      <c r="BCY10" s="60"/>
      <c r="BCZ10" s="60"/>
      <c r="BDA10" s="60"/>
      <c r="BDB10" s="60"/>
      <c r="BDC10" s="60"/>
      <c r="BDD10" s="60"/>
      <c r="BDE10" s="60"/>
      <c r="BDF10" s="60"/>
      <c r="BDG10" s="60"/>
      <c r="BDH10" s="60"/>
      <c r="BDI10" s="60"/>
      <c r="BDJ10" s="60"/>
      <c r="BDK10" s="60"/>
      <c r="BDL10" s="60"/>
      <c r="BDM10" s="60"/>
      <c r="BDN10" s="60"/>
      <c r="BDO10" s="60"/>
      <c r="BDP10" s="60"/>
      <c r="BDQ10" s="60"/>
      <c r="BDR10" s="60"/>
      <c r="BDS10" s="60"/>
      <c r="BDT10" s="60"/>
      <c r="BDU10" s="60"/>
      <c r="BDV10" s="60"/>
      <c r="BDW10" s="60"/>
      <c r="BDX10" s="60"/>
      <c r="BDY10" s="60"/>
      <c r="BDZ10" s="60"/>
      <c r="BEA10" s="60"/>
      <c r="BEB10" s="60"/>
      <c r="BEC10" s="60"/>
      <c r="BED10" s="60"/>
      <c r="BEE10" s="60"/>
      <c r="BEF10" s="60"/>
      <c r="BEG10" s="60"/>
      <c r="BEH10" s="60"/>
      <c r="BEI10" s="60"/>
      <c r="BEJ10" s="60"/>
      <c r="BEK10" s="60"/>
      <c r="BEL10" s="60"/>
      <c r="BEM10" s="60"/>
      <c r="BEN10" s="60"/>
      <c r="BEO10" s="60"/>
      <c r="BEP10" s="60"/>
      <c r="BEQ10" s="58"/>
      <c r="BER10" s="58"/>
      <c r="BES10" s="58"/>
      <c r="BET10" s="58"/>
      <c r="BEU10" s="58"/>
      <c r="BEV10" s="58"/>
      <c r="BEW10" s="58"/>
      <c r="BEX10" s="58"/>
      <c r="BEY10" s="58"/>
      <c r="BEZ10" s="58"/>
      <c r="BFA10" s="58"/>
      <c r="BFB10" s="58"/>
      <c r="BFC10" s="58"/>
      <c r="BFD10" s="58"/>
      <c r="BFE10" s="58"/>
      <c r="BFF10" s="58"/>
      <c r="BFG10" s="58"/>
      <c r="BFH10" s="58"/>
      <c r="BFI10" s="58"/>
      <c r="BFJ10" s="58"/>
      <c r="BFK10" s="58"/>
      <c r="BFL10" s="58"/>
      <c r="BFM10" s="58"/>
      <c r="BFN10" s="58"/>
      <c r="BFO10" s="58"/>
      <c r="BFP10" s="58"/>
      <c r="BFQ10" s="58"/>
      <c r="BFR10" s="58"/>
      <c r="BFS10" s="58"/>
      <c r="BFT10" s="58"/>
      <c r="BFU10" s="58"/>
      <c r="BFV10" s="58"/>
      <c r="BFW10" s="58"/>
      <c r="BFX10" s="58"/>
      <c r="BFY10" s="58"/>
      <c r="BFZ10" s="58"/>
      <c r="BGA10" s="58"/>
      <c r="BGB10" s="58"/>
      <c r="BGC10" s="58"/>
      <c r="BGD10" s="58"/>
      <c r="BGE10" s="58"/>
      <c r="BGF10" s="58"/>
      <c r="BGG10" s="58"/>
      <c r="BGH10" s="58"/>
      <c r="BGI10" s="58"/>
      <c r="BGJ10" s="58"/>
      <c r="BGK10" s="58"/>
      <c r="BGL10" s="58"/>
      <c r="BGM10" s="58"/>
      <c r="BGN10" s="58"/>
      <c r="BGO10" s="58"/>
      <c r="BGP10" s="58"/>
      <c r="BGQ10" s="58"/>
      <c r="BGR10" s="58"/>
      <c r="BGS10" s="58"/>
      <c r="BGT10" s="58"/>
      <c r="BGU10" s="58"/>
      <c r="BGV10" s="58"/>
      <c r="BGW10" s="58"/>
      <c r="BGX10" s="58"/>
      <c r="BGY10" s="58"/>
      <c r="BGZ10" s="58"/>
      <c r="BHA10" s="58"/>
      <c r="BHB10" s="58"/>
      <c r="BHC10" s="58"/>
      <c r="BHD10" s="58"/>
      <c r="BHE10" s="58"/>
      <c r="BHF10" s="58"/>
      <c r="BHG10" s="58"/>
      <c r="BHH10" s="58"/>
      <c r="BHI10" s="58"/>
      <c r="BHJ10" s="58"/>
      <c r="BHK10" s="58"/>
      <c r="BHL10" s="58"/>
      <c r="BHM10" s="58"/>
      <c r="BHN10" s="58"/>
      <c r="BHO10" s="58"/>
      <c r="BHP10" s="58"/>
      <c r="BHQ10" s="58"/>
      <c r="BHR10" s="58"/>
      <c r="BHS10" s="58"/>
      <c r="BHT10" s="58"/>
      <c r="BHU10" s="58"/>
      <c r="BHV10" s="58"/>
      <c r="BHW10" s="58"/>
      <c r="BHX10" s="58"/>
      <c r="BHY10" s="58"/>
      <c r="BHZ10" s="58"/>
      <c r="BIA10" s="58"/>
      <c r="BIB10" s="58"/>
      <c r="BIC10" s="58"/>
      <c r="BID10" s="58"/>
      <c r="BIE10" s="58"/>
      <c r="BIF10" s="58"/>
      <c r="BIG10" s="58"/>
      <c r="BIH10" s="58"/>
      <c r="BII10" s="58"/>
      <c r="BIJ10" s="58"/>
      <c r="BIK10" s="58"/>
      <c r="BIL10" s="58"/>
      <c r="BIM10" s="58"/>
      <c r="BIN10" s="58"/>
      <c r="BIO10" s="58"/>
      <c r="BIP10" s="58"/>
      <c r="BIQ10" s="58"/>
      <c r="BIR10" s="58"/>
      <c r="BIS10" s="58"/>
      <c r="BIT10" s="58"/>
      <c r="BIU10" s="58"/>
      <c r="BIV10" s="58"/>
      <c r="BIW10" s="58"/>
      <c r="BIX10" s="58"/>
      <c r="BIY10" s="58"/>
      <c r="BIZ10" s="58"/>
      <c r="BJA10" s="58"/>
      <c r="BJB10" s="58"/>
      <c r="BJC10" s="58"/>
      <c r="BJD10" s="58"/>
      <c r="BJE10" s="58"/>
      <c r="BJF10" s="58"/>
      <c r="BJG10" s="58"/>
      <c r="BJH10" s="58"/>
      <c r="BJI10" s="58"/>
      <c r="BJJ10" s="58"/>
      <c r="BJK10" s="58"/>
      <c r="BJL10" s="58"/>
      <c r="BJM10" s="58"/>
      <c r="BJN10" s="58"/>
      <c r="BJO10" s="58"/>
      <c r="BJP10" s="58"/>
      <c r="BJQ10" s="58"/>
      <c r="BJR10" s="58"/>
      <c r="BJS10" s="58"/>
      <c r="BJT10" s="58"/>
      <c r="BJU10" s="58"/>
      <c r="BJV10" s="58"/>
      <c r="BJW10" s="58"/>
      <c r="BJX10" s="58"/>
      <c r="BJY10" s="58"/>
      <c r="BJZ10" s="58"/>
      <c r="BKA10" s="58"/>
      <c r="BKB10" s="58"/>
      <c r="BKC10" s="58"/>
      <c r="BKD10" s="58"/>
      <c r="BKE10" s="58"/>
      <c r="BKF10" s="58"/>
      <c r="BKG10" s="58"/>
      <c r="BKH10" s="58"/>
      <c r="BKI10" s="58"/>
      <c r="BKJ10" s="58"/>
      <c r="BKK10" s="58"/>
      <c r="BKL10" s="58"/>
      <c r="BKM10" s="58"/>
      <c r="BKN10" s="58"/>
      <c r="BKO10" s="58"/>
      <c r="BKP10" s="58"/>
      <c r="BKQ10" s="58"/>
      <c r="BKR10" s="58"/>
      <c r="BKS10" s="58"/>
      <c r="BKT10" s="58"/>
      <c r="BKU10" s="58"/>
      <c r="BKV10" s="58"/>
      <c r="BKW10" s="58"/>
      <c r="BKX10" s="58"/>
      <c r="BKY10" s="58"/>
      <c r="BKZ10" s="58"/>
      <c r="BLA10" s="58"/>
      <c r="BLB10" s="58"/>
      <c r="BLC10" s="58"/>
      <c r="BLD10" s="58"/>
      <c r="BLE10" s="58"/>
      <c r="BLF10" s="58"/>
      <c r="BLG10" s="58"/>
      <c r="BLH10" s="58"/>
      <c r="BLI10" s="58"/>
      <c r="BLJ10" s="58"/>
      <c r="BLK10" s="58"/>
      <c r="BLL10" s="58"/>
      <c r="BLM10" s="58"/>
      <c r="BLN10" s="58"/>
      <c r="BLO10" s="58"/>
      <c r="BLP10" s="58"/>
      <c r="BLQ10" s="58"/>
      <c r="BLR10" s="58"/>
      <c r="BLS10" s="58"/>
      <c r="BLT10" s="58"/>
      <c r="BLU10" s="58"/>
      <c r="BLV10" s="58"/>
      <c r="BLW10" s="58"/>
      <c r="BLX10" s="58"/>
      <c r="BLY10" s="58"/>
      <c r="BLZ10" s="58"/>
      <c r="BMA10" s="58"/>
      <c r="BMB10" s="58"/>
      <c r="BMC10" s="58"/>
      <c r="BMD10" s="58"/>
      <c r="BME10" s="58"/>
      <c r="BMF10" s="58"/>
      <c r="BMG10" s="58"/>
      <c r="BMH10" s="58"/>
      <c r="BMI10" s="58"/>
      <c r="BMJ10" s="58"/>
      <c r="BMK10" s="58"/>
      <c r="BML10" s="58"/>
      <c r="BMM10" s="58"/>
      <c r="BMN10" s="58"/>
      <c r="BMO10" s="58"/>
      <c r="BMP10" s="58"/>
      <c r="BMQ10" s="58"/>
      <c r="BMR10" s="58"/>
      <c r="BMS10" s="58"/>
      <c r="BMT10" s="58"/>
      <c r="BMU10" s="58"/>
      <c r="BMV10" s="58"/>
      <c r="BMW10" s="58"/>
      <c r="BMX10" s="58"/>
      <c r="BMY10" s="58"/>
      <c r="BMZ10" s="58"/>
      <c r="BNA10" s="58"/>
      <c r="BNB10" s="58"/>
      <c r="BNC10" s="58"/>
      <c r="BND10" s="58"/>
      <c r="BNE10" s="58"/>
      <c r="BNF10" s="58"/>
      <c r="BNG10" s="58"/>
      <c r="BNH10" s="58"/>
      <c r="BNI10" s="58"/>
      <c r="BNJ10" s="58"/>
      <c r="BNK10" s="58"/>
      <c r="BNL10" s="58"/>
      <c r="BNM10" s="58"/>
      <c r="BNN10" s="58"/>
      <c r="BNO10" s="58"/>
      <c r="BNP10" s="58"/>
      <c r="BNQ10" s="58"/>
      <c r="BNR10" s="58"/>
      <c r="BNS10" s="58"/>
      <c r="BNT10" s="58"/>
      <c r="BNU10" s="58"/>
      <c r="BNV10" s="58"/>
      <c r="BNW10" s="58"/>
      <c r="BNX10" s="58"/>
      <c r="BNY10" s="58"/>
      <c r="BNZ10" s="58"/>
      <c r="BOA10" s="58"/>
      <c r="BOB10" s="58"/>
      <c r="BOC10" s="58"/>
      <c r="BOD10" s="58"/>
      <c r="BOE10" s="58"/>
      <c r="BOF10" s="58"/>
      <c r="BOG10" s="58"/>
      <c r="BOH10" s="58"/>
      <c r="BOI10" s="58"/>
      <c r="BOJ10" s="58"/>
      <c r="BOK10" s="58"/>
      <c r="BOL10" s="58"/>
      <c r="BOM10" s="58"/>
      <c r="BON10" s="58"/>
      <c r="BOO10" s="58"/>
      <c r="BOP10" s="58"/>
      <c r="BOQ10" s="58"/>
      <c r="BOR10" s="58"/>
      <c r="BOS10" s="58"/>
      <c r="BOT10" s="58"/>
      <c r="BOU10" s="58"/>
      <c r="BOV10" s="58"/>
      <c r="BOW10" s="58"/>
      <c r="BOX10" s="58"/>
      <c r="BOY10" s="58"/>
      <c r="BOZ10" s="58"/>
      <c r="BPA10" s="58"/>
      <c r="BPB10" s="58"/>
      <c r="BPC10" s="58"/>
      <c r="BPD10" s="58"/>
      <c r="BPE10" s="58"/>
      <c r="BPF10" s="58"/>
      <c r="BPG10" s="58"/>
      <c r="BPH10" s="58"/>
      <c r="BPI10" s="58"/>
      <c r="BPJ10" s="58"/>
      <c r="BPK10" s="58"/>
      <c r="BPL10" s="58"/>
      <c r="BPM10" s="58"/>
      <c r="BPN10" s="58"/>
      <c r="BPO10" s="58"/>
      <c r="BPP10" s="58"/>
      <c r="BPQ10" s="58"/>
      <c r="BPR10" s="58"/>
      <c r="BPS10" s="58"/>
      <c r="BPT10" s="58"/>
      <c r="BPU10" s="58"/>
      <c r="BPV10" s="58"/>
      <c r="BPW10" s="58"/>
      <c r="BPX10" s="58"/>
      <c r="BPY10" s="58"/>
      <c r="BPZ10" s="58"/>
      <c r="BQA10" s="58"/>
      <c r="BQB10" s="58"/>
      <c r="BQC10" s="58"/>
      <c r="BQD10" s="58"/>
      <c r="BQE10" s="58"/>
      <c r="BQF10" s="58"/>
      <c r="BQG10" s="58"/>
      <c r="BQH10" s="58"/>
      <c r="BQI10" s="58"/>
      <c r="BQJ10" s="58"/>
      <c r="BQK10" s="58"/>
      <c r="BQL10" s="58"/>
      <c r="BQM10" s="58"/>
      <c r="BQN10" s="58"/>
      <c r="BQO10" s="58"/>
      <c r="BQP10" s="58"/>
      <c r="BQQ10" s="58"/>
      <c r="BQR10" s="58"/>
      <c r="BQS10" s="58"/>
      <c r="BQT10" s="58"/>
      <c r="BQU10" s="58"/>
      <c r="BQV10" s="58"/>
      <c r="BQW10" s="58"/>
      <c r="BQX10" s="58"/>
      <c r="BQY10" s="58"/>
      <c r="BQZ10" s="58"/>
      <c r="BRA10" s="58"/>
      <c r="BRB10" s="58"/>
      <c r="BRC10" s="58"/>
      <c r="BRD10" s="58"/>
      <c r="BRE10" s="58"/>
      <c r="BRF10" s="58"/>
      <c r="BRG10" s="58"/>
      <c r="BRH10" s="58"/>
      <c r="BRI10" s="58"/>
      <c r="BRJ10" s="58"/>
      <c r="BRK10" s="58"/>
      <c r="BRL10" s="58"/>
      <c r="BRM10" s="58"/>
      <c r="BRN10" s="58"/>
      <c r="BRO10" s="58"/>
      <c r="BRP10" s="58"/>
      <c r="BRQ10" s="58"/>
      <c r="BRR10" s="58"/>
      <c r="BRS10" s="58"/>
      <c r="BRT10" s="58"/>
      <c r="BRU10" s="58"/>
      <c r="BRV10" s="58"/>
      <c r="BRW10" s="58"/>
      <c r="BRX10" s="58"/>
      <c r="BRY10" s="58"/>
      <c r="BRZ10" s="58"/>
      <c r="BSA10" s="58"/>
      <c r="BSB10" s="58"/>
      <c r="BSC10" s="58"/>
      <c r="BSD10" s="58"/>
      <c r="BSE10" s="58"/>
      <c r="BSF10" s="58"/>
      <c r="BSG10" s="58"/>
      <c r="BSH10" s="58"/>
      <c r="BSI10" s="58"/>
      <c r="BSJ10" s="58"/>
      <c r="BSK10" s="58"/>
      <c r="BSL10" s="58"/>
      <c r="BSM10" s="58"/>
      <c r="BSN10" s="58"/>
      <c r="BSO10" s="58"/>
      <c r="BSP10" s="58"/>
      <c r="BSQ10" s="58"/>
      <c r="BSR10" s="58"/>
      <c r="BSS10" s="58"/>
      <c r="BST10" s="58"/>
      <c r="BSU10" s="58"/>
      <c r="BSV10" s="58"/>
      <c r="BSW10" s="58"/>
      <c r="BSX10" s="58"/>
      <c r="BSY10" s="58"/>
      <c r="BSZ10" s="58"/>
      <c r="BTA10" s="58"/>
      <c r="BTB10" s="58"/>
      <c r="BTC10" s="58"/>
      <c r="BTD10" s="58"/>
      <c r="BTE10" s="58"/>
      <c r="BTF10" s="58"/>
      <c r="BTG10" s="58"/>
      <c r="BTH10" s="58"/>
      <c r="BTI10" s="58"/>
      <c r="BTJ10" s="58"/>
      <c r="BTK10" s="58"/>
      <c r="BTL10" s="58"/>
      <c r="BTM10" s="58"/>
      <c r="BTN10" s="58"/>
      <c r="BTO10" s="58"/>
      <c r="BTP10" s="58"/>
      <c r="BTQ10" s="58"/>
      <c r="BTR10" s="58"/>
      <c r="BTS10" s="58"/>
      <c r="BTT10" s="58"/>
      <c r="BTU10" s="58"/>
      <c r="BTV10" s="58"/>
      <c r="BTW10" s="58"/>
      <c r="BTX10" s="58"/>
      <c r="BTY10" s="58"/>
      <c r="BTZ10" s="58"/>
      <c r="BUA10" s="58"/>
      <c r="BUB10" s="58"/>
      <c r="BUC10" s="58"/>
      <c r="BUD10" s="58"/>
      <c r="BUE10" s="58"/>
      <c r="BUF10" s="58"/>
      <c r="BUG10" s="58"/>
      <c r="BUH10" s="58"/>
      <c r="BUI10" s="58"/>
      <c r="BUJ10" s="58"/>
      <c r="BUK10" s="58"/>
      <c r="BUL10" s="58"/>
      <c r="BUM10" s="58"/>
      <c r="BUN10" s="58"/>
      <c r="BUO10" s="58"/>
      <c r="BUP10" s="58"/>
      <c r="BUQ10" s="58"/>
      <c r="BUR10" s="58"/>
      <c r="BUS10" s="58"/>
      <c r="BUT10" s="58"/>
      <c r="BUU10" s="58"/>
      <c r="BUV10" s="58"/>
      <c r="BUW10" s="58"/>
      <c r="BUX10" s="58"/>
      <c r="BUY10" s="58"/>
      <c r="BUZ10" s="58"/>
      <c r="BVA10" s="58"/>
      <c r="BVB10" s="58"/>
      <c r="BVC10" s="58"/>
      <c r="BVD10" s="58"/>
      <c r="BVE10" s="58"/>
      <c r="BVF10" s="58"/>
      <c r="BVG10" s="58"/>
      <c r="BVH10" s="58"/>
      <c r="BVI10" s="58"/>
      <c r="BVJ10" s="58"/>
      <c r="BVK10" s="58"/>
      <c r="BVL10" s="58"/>
      <c r="BVM10" s="58"/>
      <c r="BVN10" s="58"/>
      <c r="BVO10" s="58"/>
      <c r="BVP10" s="58"/>
      <c r="BVQ10" s="58"/>
      <c r="BVR10" s="58"/>
      <c r="BVS10" s="58"/>
      <c r="BVT10" s="58"/>
      <c r="BVU10" s="58"/>
      <c r="BVV10" s="58"/>
      <c r="BVW10" s="58"/>
      <c r="BVX10" s="58"/>
      <c r="BVY10" s="58"/>
      <c r="BVZ10" s="58"/>
      <c r="BWA10" s="58"/>
      <c r="BWB10" s="58"/>
      <c r="BWC10" s="58"/>
      <c r="BWD10" s="58"/>
      <c r="BWE10" s="58"/>
      <c r="BWF10" s="58"/>
      <c r="BWG10" s="58"/>
      <c r="BWH10" s="58"/>
      <c r="BWI10" s="58"/>
      <c r="BWJ10" s="58"/>
      <c r="BWK10" s="58"/>
      <c r="BWL10" s="58"/>
      <c r="BWM10" s="58"/>
      <c r="BWN10" s="58"/>
      <c r="BWO10" s="58"/>
      <c r="BWP10" s="58"/>
      <c r="BWQ10" s="58"/>
      <c r="BWR10" s="58"/>
      <c r="BWS10" s="58"/>
      <c r="BWT10" s="58"/>
      <c r="BWU10" s="58"/>
      <c r="BWV10" s="58"/>
      <c r="BWW10" s="58"/>
      <c r="BWX10" s="58"/>
      <c r="BWY10" s="58"/>
      <c r="BWZ10" s="58"/>
      <c r="BXA10" s="58"/>
      <c r="BXB10" s="58"/>
      <c r="BXC10" s="58"/>
      <c r="BXD10" s="58"/>
      <c r="BXE10" s="58"/>
      <c r="BXF10" s="58"/>
      <c r="BXG10" s="58"/>
      <c r="BXH10" s="58"/>
      <c r="BXI10" s="58"/>
      <c r="BXJ10" s="58"/>
      <c r="BXK10" s="58"/>
      <c r="BXL10" s="58"/>
      <c r="BXM10" s="58"/>
      <c r="BXN10" s="58"/>
      <c r="BXO10" s="58"/>
      <c r="BXP10" s="58"/>
      <c r="BXQ10" s="58"/>
      <c r="BXR10" s="58"/>
      <c r="BXS10" s="58"/>
      <c r="BXT10" s="58"/>
      <c r="BXU10" s="58"/>
      <c r="BXV10" s="58"/>
      <c r="BXW10" s="58"/>
      <c r="BXX10" s="58"/>
      <c r="BXY10" s="58"/>
      <c r="BXZ10" s="58"/>
      <c r="BYA10" s="58"/>
      <c r="BYB10" s="58"/>
      <c r="BYC10" s="58"/>
      <c r="BYD10" s="58"/>
      <c r="BYE10" s="58"/>
      <c r="BYF10" s="58"/>
      <c r="BYG10" s="58"/>
      <c r="BYH10" s="58"/>
      <c r="BYI10" s="58"/>
      <c r="BYJ10" s="58"/>
      <c r="BYK10" s="58"/>
      <c r="BYL10" s="58"/>
      <c r="BYM10" s="58"/>
      <c r="BYN10" s="58"/>
      <c r="BYO10" s="58"/>
      <c r="BYP10" s="58"/>
      <c r="BYQ10" s="58"/>
      <c r="BYR10" s="58"/>
      <c r="BYS10" s="58"/>
      <c r="BYT10" s="58"/>
      <c r="BYU10" s="58"/>
      <c r="BYV10" s="58"/>
      <c r="BYW10" s="58"/>
      <c r="BYX10" s="58"/>
      <c r="BYY10" s="58"/>
      <c r="BYZ10" s="58"/>
      <c r="BZA10" s="58"/>
      <c r="BZB10" s="58"/>
      <c r="BZC10" s="58"/>
      <c r="BZD10" s="58"/>
      <c r="BZE10" s="58"/>
      <c r="BZF10" s="58"/>
      <c r="BZG10" s="58"/>
      <c r="BZH10" s="58"/>
      <c r="BZI10" s="58"/>
      <c r="BZJ10" s="58"/>
      <c r="BZK10" s="58"/>
      <c r="BZL10" s="58"/>
      <c r="BZM10" s="58"/>
      <c r="BZN10" s="58"/>
      <c r="BZO10" s="58"/>
      <c r="BZP10" s="58"/>
      <c r="BZQ10" s="58"/>
      <c r="BZR10" s="58"/>
      <c r="BZS10" s="58"/>
      <c r="BZT10" s="58"/>
      <c r="BZU10" s="58"/>
      <c r="BZV10" s="58"/>
      <c r="BZW10" s="58"/>
      <c r="BZX10" s="58"/>
      <c r="BZY10" s="58"/>
      <c r="BZZ10" s="58"/>
      <c r="CAA10" s="58"/>
      <c r="CAB10" s="58"/>
      <c r="CAC10" s="58"/>
      <c r="CAD10" s="58"/>
      <c r="CAE10" s="58"/>
      <c r="CAF10" s="58"/>
      <c r="CAG10" s="58"/>
      <c r="CAH10" s="58"/>
      <c r="CAI10" s="58"/>
      <c r="CAJ10" s="58"/>
      <c r="CAK10" s="58"/>
      <c r="CAL10" s="58"/>
      <c r="CAM10" s="58"/>
      <c r="CAN10" s="58"/>
      <c r="CAO10" s="58"/>
      <c r="CAP10" s="58"/>
      <c r="CAQ10" s="58"/>
      <c r="CAR10" s="58"/>
      <c r="CAS10" s="58"/>
      <c r="CAT10" s="58"/>
      <c r="CAU10" s="58"/>
      <c r="CAV10" s="58"/>
      <c r="CAW10" s="58"/>
      <c r="CAX10" s="58"/>
      <c r="CAY10" s="58"/>
      <c r="CAZ10" s="58"/>
      <c r="CBA10" s="58"/>
      <c r="CBB10" s="58"/>
      <c r="CBC10" s="58"/>
      <c r="CBD10" s="58"/>
      <c r="CBE10" s="58"/>
      <c r="CBF10" s="58"/>
      <c r="CBG10" s="58"/>
      <c r="CBH10" s="58"/>
      <c r="CBI10" s="58"/>
      <c r="CBJ10" s="58"/>
      <c r="CBK10" s="58"/>
      <c r="CBL10" s="58"/>
      <c r="CBM10" s="58"/>
      <c r="CBN10" s="58"/>
      <c r="CBO10" s="58"/>
      <c r="CBP10" s="58"/>
      <c r="CBQ10" s="58"/>
      <c r="CBR10" s="58"/>
      <c r="CBS10" s="58"/>
      <c r="CBT10" s="58"/>
      <c r="CBU10" s="58"/>
      <c r="CBV10" s="58"/>
      <c r="CBW10" s="58"/>
      <c r="CBX10" s="58"/>
      <c r="CBY10" s="58"/>
      <c r="CBZ10" s="58"/>
      <c r="CCA10" s="58"/>
      <c r="CCB10" s="58"/>
      <c r="CCC10" s="58"/>
      <c r="CCD10" s="58"/>
      <c r="CCE10" s="58"/>
      <c r="CCF10" s="58"/>
      <c r="CCG10" s="58"/>
      <c r="CCH10" s="58"/>
      <c r="CCI10" s="58"/>
      <c r="CCJ10" s="58"/>
      <c r="CCK10" s="58"/>
      <c r="CCL10" s="58"/>
      <c r="CCM10" s="58"/>
      <c r="CCN10" s="58"/>
      <c r="CCO10" s="58"/>
      <c r="CCP10" s="58"/>
      <c r="CCQ10" s="58"/>
      <c r="CCR10" s="58"/>
      <c r="CCS10" s="58"/>
      <c r="CCT10" s="58"/>
      <c r="CCU10" s="58"/>
      <c r="CCV10" s="58"/>
      <c r="CCW10" s="58"/>
      <c r="CCX10" s="58"/>
      <c r="CCY10" s="58"/>
      <c r="CCZ10" s="58"/>
      <c r="CDA10" s="58"/>
      <c r="CDB10" s="58"/>
      <c r="CDC10" s="58"/>
      <c r="CDD10" s="58"/>
      <c r="CDE10" s="58"/>
      <c r="CDF10" s="58"/>
      <c r="CDG10" s="58"/>
      <c r="CDH10" s="58"/>
      <c r="CDI10" s="58"/>
      <c r="CDJ10" s="58"/>
      <c r="CDK10" s="58"/>
      <c r="CDL10" s="58"/>
      <c r="CDM10" s="58"/>
      <c r="CDN10" s="58"/>
      <c r="CDO10" s="58"/>
      <c r="CDP10" s="58"/>
      <c r="CDQ10" s="58"/>
      <c r="CDR10" s="58"/>
      <c r="CDS10" s="58"/>
      <c r="CDT10" s="58"/>
      <c r="CDU10" s="58"/>
      <c r="CDV10" s="58"/>
      <c r="CDW10" s="58"/>
      <c r="CDX10" s="58"/>
      <c r="CDY10" s="58"/>
      <c r="CDZ10" s="58"/>
      <c r="CEA10" s="58"/>
      <c r="CEB10" s="58"/>
      <c r="CEC10" s="58"/>
      <c r="CED10" s="58"/>
      <c r="CEE10" s="58"/>
      <c r="CEF10" s="58"/>
      <c r="CEG10" s="58"/>
      <c r="CEH10" s="58"/>
      <c r="CEI10" s="58"/>
      <c r="CEJ10" s="58"/>
      <c r="CEK10" s="58"/>
      <c r="CEL10" s="58"/>
      <c r="CEM10" s="58"/>
      <c r="CEN10" s="58"/>
      <c r="CEO10" s="58"/>
      <c r="CEP10" s="58"/>
      <c r="CEQ10" s="58"/>
      <c r="CER10" s="58"/>
      <c r="CES10" s="58"/>
      <c r="CET10" s="58"/>
      <c r="CEU10" s="58"/>
      <c r="CEV10" s="58"/>
      <c r="CEW10" s="58"/>
      <c r="CEX10" s="58"/>
      <c r="CEY10" s="58"/>
      <c r="CEZ10" s="58"/>
      <c r="CFA10" s="58"/>
      <c r="CFB10" s="58"/>
      <c r="CFC10" s="58"/>
      <c r="CFD10" s="58"/>
      <c r="CFE10" s="58"/>
      <c r="CFF10" s="58"/>
      <c r="CFG10" s="58"/>
      <c r="CFH10" s="58"/>
      <c r="CFI10" s="58"/>
      <c r="CFJ10" s="58"/>
      <c r="CFK10" s="58"/>
      <c r="CFL10" s="58"/>
      <c r="CFM10" s="58"/>
      <c r="CFN10" s="58"/>
      <c r="CFO10" s="58"/>
      <c r="CFP10" s="58"/>
      <c r="CFQ10" s="58"/>
      <c r="CFR10" s="58"/>
      <c r="CFS10" s="58"/>
      <c r="CFT10" s="58"/>
      <c r="CFU10" s="58"/>
      <c r="CFV10" s="58"/>
      <c r="CFW10" s="58"/>
      <c r="CFX10" s="58"/>
      <c r="CFY10" s="58"/>
      <c r="CFZ10" s="58"/>
      <c r="CGA10" s="58"/>
      <c r="CGB10" s="58"/>
      <c r="CGC10" s="58"/>
      <c r="CGD10" s="58"/>
      <c r="CGE10" s="58"/>
      <c r="CGF10" s="58"/>
      <c r="CGG10" s="58"/>
      <c r="CGH10" s="58"/>
      <c r="CGI10" s="58"/>
      <c r="CGJ10" s="58"/>
      <c r="CGK10" s="58"/>
      <c r="CGL10" s="58"/>
      <c r="CGM10" s="58"/>
      <c r="CGN10" s="58"/>
      <c r="CGO10" s="58"/>
      <c r="CGP10" s="58"/>
      <c r="CGQ10" s="58"/>
      <c r="CGR10" s="58"/>
      <c r="CGS10" s="58"/>
      <c r="CGT10" s="58"/>
      <c r="CGU10" s="58"/>
      <c r="CGV10" s="58"/>
      <c r="CGW10" s="58"/>
      <c r="CGX10" s="58"/>
      <c r="CGY10" s="58"/>
      <c r="CGZ10" s="58"/>
      <c r="CHA10" s="58"/>
      <c r="CHB10" s="58"/>
      <c r="CHC10" s="58"/>
      <c r="CHD10" s="58"/>
      <c r="CHE10" s="58"/>
      <c r="CHF10" s="58"/>
      <c r="CHG10" s="58"/>
      <c r="CHH10" s="58"/>
      <c r="CHI10" s="58"/>
      <c r="CHJ10" s="58"/>
      <c r="CHK10" s="58"/>
      <c r="CHL10" s="58"/>
      <c r="CHM10" s="58"/>
      <c r="CHN10" s="58"/>
      <c r="CHO10" s="58"/>
      <c r="CHP10" s="58"/>
      <c r="CHQ10" s="58"/>
      <c r="CHR10" s="58"/>
      <c r="CHS10" s="58"/>
      <c r="CHT10" s="58"/>
      <c r="CHU10" s="58"/>
      <c r="CHV10" s="58"/>
      <c r="CHW10" s="58"/>
      <c r="CHX10" s="58"/>
      <c r="CHY10" s="58"/>
      <c r="CHZ10" s="58"/>
      <c r="CIA10" s="58"/>
      <c r="CIB10" s="58"/>
      <c r="CIC10" s="58"/>
      <c r="CID10" s="58"/>
      <c r="CIE10" s="58"/>
      <c r="CIF10" s="58"/>
      <c r="CIG10" s="58"/>
      <c r="CIH10" s="58"/>
      <c r="CII10" s="58"/>
      <c r="CIJ10" s="58"/>
      <c r="CIK10" s="58"/>
      <c r="CIL10" s="58"/>
      <c r="CIM10" s="58"/>
      <c r="CIN10" s="58"/>
      <c r="CIO10" s="58"/>
      <c r="CIP10" s="58"/>
      <c r="CIQ10" s="58"/>
      <c r="CIR10" s="58"/>
      <c r="CIS10" s="58"/>
      <c r="CIT10" s="58"/>
      <c r="CIU10" s="58"/>
      <c r="CIV10" s="58"/>
      <c r="CIW10" s="58"/>
      <c r="CIX10" s="58"/>
      <c r="CIY10" s="58"/>
      <c r="CIZ10" s="58"/>
      <c r="CJA10" s="58"/>
      <c r="CJB10" s="58"/>
      <c r="CJC10" s="58"/>
      <c r="CJD10" s="58"/>
      <c r="CJE10" s="58"/>
      <c r="CJF10" s="58"/>
      <c r="CJG10" s="58"/>
      <c r="CJH10" s="58"/>
      <c r="CJI10" s="58"/>
      <c r="CJJ10" s="58"/>
      <c r="CJK10" s="58"/>
      <c r="CJL10" s="58"/>
      <c r="CJM10" s="58"/>
      <c r="CJN10" s="58"/>
      <c r="CJO10" s="58"/>
      <c r="CJP10" s="58"/>
      <c r="CJQ10" s="58"/>
      <c r="CJR10" s="58"/>
      <c r="CJS10" s="58"/>
      <c r="CJT10" s="58"/>
      <c r="CJU10" s="58"/>
      <c r="CJV10" s="58"/>
      <c r="CJW10" s="58"/>
      <c r="CJX10" s="58"/>
      <c r="CJY10" s="58"/>
      <c r="CJZ10" s="58"/>
      <c r="CKA10" s="58"/>
      <c r="CKB10" s="58"/>
      <c r="CKC10" s="58"/>
      <c r="CKD10" s="58"/>
      <c r="CKE10" s="58"/>
      <c r="CKF10" s="58"/>
      <c r="CKG10" s="58"/>
      <c r="CKH10" s="58"/>
      <c r="CKI10" s="58"/>
      <c r="CKJ10" s="58"/>
      <c r="CKK10" s="58"/>
      <c r="CKL10" s="58"/>
      <c r="CKM10" s="58"/>
      <c r="CKN10" s="58"/>
      <c r="CKO10" s="58"/>
      <c r="CKP10" s="58"/>
      <c r="CKQ10" s="58"/>
      <c r="CKR10" s="58"/>
      <c r="CKS10" s="58"/>
      <c r="CKT10" s="58"/>
      <c r="CKU10" s="58"/>
      <c r="CKV10" s="58"/>
      <c r="CKW10" s="58"/>
      <c r="CKX10" s="58"/>
      <c r="CKY10" s="58"/>
      <c r="CKZ10" s="58"/>
      <c r="CLA10" s="58"/>
      <c r="CLB10" s="58"/>
      <c r="CLC10" s="58"/>
      <c r="CLD10" s="58"/>
      <c r="CLE10" s="58"/>
      <c r="CLF10" s="58"/>
      <c r="CLG10" s="58"/>
      <c r="CLH10" s="58"/>
      <c r="CLI10" s="58"/>
      <c r="CLJ10" s="58"/>
      <c r="CLK10" s="58"/>
      <c r="CLL10" s="58"/>
      <c r="CLM10" s="58"/>
      <c r="CLN10" s="58"/>
      <c r="CLO10" s="58"/>
      <c r="CLP10" s="58"/>
      <c r="CLQ10" s="58"/>
      <c r="CLR10" s="58"/>
      <c r="CLS10" s="58"/>
      <c r="CLT10" s="58"/>
      <c r="CLU10" s="58"/>
      <c r="CLV10" s="58"/>
      <c r="CLW10" s="58"/>
      <c r="CLX10" s="58"/>
      <c r="CLY10" s="58"/>
      <c r="CLZ10" s="58"/>
      <c r="CMA10" s="58"/>
      <c r="CMB10" s="58"/>
      <c r="CMC10" s="58"/>
      <c r="CMD10" s="58"/>
      <c r="CME10" s="58"/>
      <c r="CMF10" s="58"/>
      <c r="CMG10" s="58"/>
      <c r="CMH10" s="58"/>
      <c r="CMI10" s="58"/>
      <c r="CMJ10" s="58"/>
      <c r="CMK10" s="58"/>
      <c r="CML10" s="58"/>
      <c r="CMM10" s="58"/>
      <c r="CMN10" s="58"/>
      <c r="CMO10" s="58"/>
      <c r="CMP10" s="58"/>
      <c r="CMQ10" s="58"/>
      <c r="CMR10" s="58"/>
      <c r="CMS10" s="58"/>
      <c r="CMT10" s="58"/>
      <c r="CMU10" s="58"/>
      <c r="CMV10" s="58"/>
      <c r="CMW10" s="58"/>
      <c r="CMX10" s="58"/>
      <c r="CMY10" s="58"/>
      <c r="CMZ10" s="58"/>
      <c r="CNA10" s="58"/>
      <c r="CNB10" s="58"/>
      <c r="CNC10" s="58"/>
      <c r="CND10" s="58"/>
      <c r="CNE10" s="58"/>
      <c r="CNF10" s="58"/>
      <c r="CNG10" s="58"/>
      <c r="CNH10" s="58"/>
      <c r="CNI10" s="58"/>
      <c r="CNJ10" s="58"/>
      <c r="CNK10" s="58"/>
      <c r="CNL10" s="58"/>
      <c r="CNM10" s="58"/>
      <c r="CNN10" s="58"/>
      <c r="CNO10" s="58"/>
      <c r="CNP10" s="58"/>
      <c r="CNQ10" s="58"/>
      <c r="CNR10" s="58"/>
      <c r="CNS10" s="58"/>
      <c r="CNT10" s="58"/>
      <c r="CNU10" s="58"/>
      <c r="CNV10" s="58"/>
      <c r="CNW10" s="58"/>
      <c r="CNX10" s="58"/>
      <c r="CNY10" s="58"/>
      <c r="CNZ10" s="58"/>
      <c r="COA10" s="58"/>
      <c r="COB10" s="58"/>
      <c r="COC10" s="58"/>
      <c r="COD10" s="58"/>
      <c r="COE10" s="58"/>
      <c r="COF10" s="58"/>
      <c r="COG10" s="58"/>
      <c r="COH10" s="58"/>
      <c r="COI10" s="58"/>
      <c r="COJ10" s="58"/>
      <c r="COK10" s="58"/>
      <c r="COL10" s="58"/>
      <c r="COM10" s="58"/>
      <c r="CON10" s="58"/>
      <c r="COO10" s="58"/>
      <c r="COP10" s="58"/>
      <c r="COQ10" s="58"/>
      <c r="COR10" s="58"/>
      <c r="COS10" s="58"/>
      <c r="COT10" s="58"/>
      <c r="COU10" s="58"/>
      <c r="COV10" s="58"/>
      <c r="COW10" s="58"/>
      <c r="COX10" s="58"/>
      <c r="COY10" s="58"/>
      <c r="COZ10" s="58"/>
      <c r="CPA10" s="58"/>
      <c r="CPB10" s="58"/>
      <c r="CPC10" s="58"/>
      <c r="CPD10" s="58"/>
      <c r="CPE10" s="58"/>
      <c r="CPF10" s="58"/>
      <c r="CPG10" s="58"/>
      <c r="CPH10" s="58"/>
      <c r="CPI10" s="58"/>
      <c r="CPJ10" s="58"/>
      <c r="CPK10" s="58"/>
      <c r="CPL10" s="58"/>
      <c r="CPM10" s="58"/>
      <c r="CPN10" s="58"/>
      <c r="CPO10" s="58"/>
      <c r="CPP10" s="58"/>
      <c r="CPQ10" s="58"/>
      <c r="CPR10" s="58"/>
      <c r="CPS10" s="58"/>
      <c r="CPT10" s="58"/>
      <c r="CPU10" s="58"/>
      <c r="CPV10" s="58"/>
      <c r="CPW10" s="58"/>
      <c r="CPX10" s="58"/>
      <c r="CPY10" s="58"/>
      <c r="CPZ10" s="58"/>
      <c r="CQA10" s="58"/>
      <c r="CQB10" s="58"/>
      <c r="CQC10" s="58"/>
      <c r="CQD10" s="58"/>
      <c r="CQE10" s="58"/>
      <c r="CQF10" s="58"/>
      <c r="CQG10" s="58"/>
      <c r="CQH10" s="58"/>
      <c r="CQI10" s="58"/>
      <c r="CQJ10" s="58"/>
      <c r="CQK10" s="58"/>
      <c r="CQL10" s="58"/>
      <c r="CQM10" s="58"/>
      <c r="CQN10" s="58"/>
      <c r="CQO10" s="58"/>
      <c r="CQP10" s="58"/>
      <c r="CQQ10" s="58"/>
      <c r="CQR10" s="58"/>
      <c r="CQS10" s="58"/>
      <c r="CQT10" s="58"/>
      <c r="CQU10" s="58"/>
      <c r="CQV10" s="58"/>
      <c r="CQW10" s="58"/>
      <c r="CQX10" s="58"/>
      <c r="CQY10" s="58"/>
      <c r="CQZ10" s="58"/>
      <c r="CRA10" s="58"/>
      <c r="CRB10" s="58"/>
      <c r="CRC10" s="58"/>
      <c r="CRD10" s="58"/>
      <c r="CRE10" s="58"/>
      <c r="CRF10" s="58"/>
      <c r="CRG10" s="58"/>
      <c r="CRH10" s="58"/>
      <c r="CRI10" s="58"/>
      <c r="CRJ10" s="58"/>
      <c r="CRK10" s="58"/>
      <c r="CRL10" s="58"/>
      <c r="CRM10" s="58"/>
      <c r="CRN10" s="58"/>
      <c r="CRO10" s="58"/>
      <c r="CRP10" s="58"/>
      <c r="CRQ10" s="58"/>
      <c r="CRR10" s="58"/>
      <c r="CRS10" s="58"/>
      <c r="CRT10" s="58"/>
      <c r="CRU10" s="58"/>
      <c r="CRV10" s="58"/>
      <c r="CRW10" s="58"/>
      <c r="CRX10" s="58"/>
      <c r="CRY10" s="58"/>
      <c r="CRZ10" s="58"/>
      <c r="CSA10" s="58"/>
      <c r="CSB10" s="58"/>
      <c r="CSC10" s="58"/>
      <c r="CSD10" s="58"/>
      <c r="CSE10" s="58"/>
      <c r="CSF10" s="58"/>
      <c r="CSG10" s="58"/>
      <c r="CSH10" s="58"/>
      <c r="CSI10" s="58"/>
      <c r="CSJ10" s="58"/>
      <c r="CSK10" s="58"/>
      <c r="CSL10" s="58"/>
      <c r="CSM10" s="58"/>
      <c r="CSN10" s="58"/>
      <c r="CSO10" s="58"/>
      <c r="CSP10" s="58"/>
      <c r="CSQ10" s="58"/>
      <c r="CSR10" s="58"/>
      <c r="CSS10" s="58"/>
      <c r="CST10" s="58"/>
      <c r="CSU10" s="58"/>
      <c r="CSV10" s="58"/>
      <c r="CSW10" s="58"/>
      <c r="CSX10" s="58"/>
      <c r="CSY10" s="58"/>
      <c r="CSZ10" s="58"/>
      <c r="CTA10" s="58"/>
      <c r="CTB10" s="58"/>
      <c r="CTC10" s="58"/>
      <c r="CTD10" s="58"/>
      <c r="CTE10" s="58"/>
      <c r="CTF10" s="58"/>
      <c r="CTG10" s="58"/>
      <c r="CTH10" s="58"/>
      <c r="CTI10" s="58"/>
      <c r="CTJ10" s="58"/>
      <c r="CTK10" s="58"/>
      <c r="CTL10" s="58"/>
      <c r="CTM10" s="58"/>
      <c r="CTN10" s="58"/>
      <c r="CTO10" s="58"/>
      <c r="CTP10" s="58"/>
      <c r="CTQ10" s="58"/>
      <c r="CTR10" s="58"/>
      <c r="CTS10" s="58"/>
      <c r="CTT10" s="58"/>
      <c r="CTU10" s="58"/>
      <c r="CTV10" s="58"/>
      <c r="CTW10" s="58"/>
      <c r="CTX10" s="58"/>
      <c r="CTY10" s="58"/>
      <c r="CTZ10" s="58"/>
      <c r="CUA10" s="58"/>
      <c r="CUB10" s="58"/>
      <c r="CUC10" s="58"/>
      <c r="CUD10" s="58"/>
      <c r="CUE10" s="58"/>
      <c r="CUF10" s="58"/>
      <c r="CUG10" s="58"/>
      <c r="CUH10" s="58"/>
      <c r="CUI10" s="58"/>
      <c r="CUJ10" s="58"/>
      <c r="CUK10" s="58"/>
      <c r="CUL10" s="58"/>
      <c r="CUM10" s="58"/>
      <c r="CUN10" s="58"/>
      <c r="CUO10" s="58"/>
      <c r="CUP10" s="58"/>
      <c r="CUQ10" s="58"/>
      <c r="CUR10" s="58"/>
      <c r="CUS10" s="58"/>
      <c r="CUT10" s="58"/>
      <c r="CUU10" s="58"/>
      <c r="CUV10" s="58"/>
      <c r="CUW10" s="58"/>
      <c r="CUX10" s="58"/>
      <c r="CUY10" s="58"/>
      <c r="CUZ10" s="58"/>
      <c r="CVA10" s="58"/>
      <c r="CVB10" s="58"/>
      <c r="CVC10" s="58"/>
      <c r="CVD10" s="58"/>
      <c r="CVE10" s="58"/>
      <c r="CVF10" s="58"/>
      <c r="CVG10" s="58"/>
      <c r="CVH10" s="58"/>
      <c r="CVI10" s="58"/>
      <c r="CVJ10" s="58"/>
      <c r="CVK10" s="58"/>
      <c r="CVL10" s="58"/>
      <c r="CVM10" s="58"/>
      <c r="CVN10" s="58"/>
      <c r="CVO10" s="58"/>
      <c r="CVP10" s="58"/>
      <c r="CVQ10" s="58"/>
      <c r="CVR10" s="58"/>
      <c r="CVS10" s="58"/>
      <c r="CVT10" s="58"/>
      <c r="CVU10" s="58"/>
      <c r="CVV10" s="58"/>
      <c r="CVW10" s="58"/>
      <c r="CVX10" s="58"/>
      <c r="CVY10" s="58"/>
      <c r="CVZ10" s="58"/>
      <c r="CWA10" s="58"/>
      <c r="CWB10" s="58"/>
      <c r="CWC10" s="58"/>
      <c r="CWD10" s="58"/>
      <c r="CWE10" s="58"/>
      <c r="CWF10" s="58"/>
      <c r="CWG10" s="58"/>
      <c r="CWH10" s="58"/>
      <c r="CWI10" s="58"/>
      <c r="CWJ10" s="58"/>
      <c r="CWK10" s="58"/>
      <c r="CWL10" s="58"/>
      <c r="CWM10" s="58"/>
      <c r="CWN10" s="58"/>
      <c r="CWO10" s="58"/>
      <c r="CWP10" s="58"/>
      <c r="CWQ10" s="58"/>
      <c r="CWR10" s="58"/>
      <c r="CWS10" s="58"/>
      <c r="CWT10" s="58"/>
      <c r="CWU10" s="58"/>
      <c r="CWV10" s="58"/>
      <c r="CWW10" s="58"/>
      <c r="CWX10" s="58"/>
      <c r="CWY10" s="58"/>
      <c r="CWZ10" s="58"/>
      <c r="CXA10" s="58"/>
      <c r="CXB10" s="58"/>
      <c r="CXC10" s="58"/>
      <c r="CXD10" s="58"/>
      <c r="CXE10" s="58"/>
      <c r="CXF10" s="58"/>
      <c r="CXG10" s="58"/>
      <c r="CXH10" s="58"/>
      <c r="CXI10" s="58"/>
      <c r="CXJ10" s="58"/>
      <c r="CXK10" s="58"/>
      <c r="CXL10" s="58"/>
      <c r="CXM10" s="58"/>
      <c r="CXN10" s="58"/>
      <c r="CXO10" s="58"/>
      <c r="CXP10" s="58"/>
      <c r="CXQ10" s="58"/>
      <c r="CXR10" s="58"/>
      <c r="CXS10" s="58"/>
      <c r="CXT10" s="58"/>
      <c r="CXU10" s="58"/>
      <c r="CXV10" s="58"/>
      <c r="CXW10" s="58"/>
      <c r="CXX10" s="58"/>
      <c r="CXY10" s="58"/>
      <c r="CXZ10" s="58"/>
      <c r="CYA10" s="58"/>
      <c r="CYB10" s="58"/>
      <c r="CYC10" s="58"/>
      <c r="CYD10" s="58"/>
      <c r="CYE10" s="58"/>
      <c r="CYF10" s="58"/>
      <c r="CYG10" s="58"/>
      <c r="CYH10" s="58"/>
      <c r="CYI10" s="58"/>
      <c r="CYJ10" s="58"/>
      <c r="CYK10" s="58"/>
      <c r="CYL10" s="58"/>
      <c r="CYM10" s="58"/>
      <c r="CYN10" s="58"/>
      <c r="CYO10" s="58"/>
      <c r="CYP10" s="58"/>
      <c r="CYQ10" s="58"/>
      <c r="CYR10" s="58"/>
      <c r="CYS10" s="58"/>
      <c r="CYT10" s="58"/>
      <c r="CYU10" s="58"/>
      <c r="CYV10" s="58"/>
      <c r="CYW10" s="58"/>
      <c r="CYX10" s="58"/>
      <c r="CYY10" s="58"/>
      <c r="CYZ10" s="58"/>
      <c r="CZA10" s="58"/>
      <c r="CZB10" s="58"/>
      <c r="CZC10" s="58"/>
      <c r="CZD10" s="58"/>
      <c r="CZE10" s="58"/>
      <c r="CZF10" s="58"/>
      <c r="CZG10" s="58"/>
      <c r="CZH10" s="58"/>
      <c r="CZI10" s="58"/>
      <c r="CZJ10" s="58"/>
      <c r="CZK10" s="58"/>
      <c r="CZL10" s="58"/>
      <c r="CZM10" s="58"/>
      <c r="CZN10" s="58"/>
      <c r="CZO10" s="58"/>
      <c r="CZP10" s="58"/>
      <c r="CZQ10" s="58"/>
      <c r="CZR10" s="58"/>
      <c r="CZS10" s="58"/>
      <c r="CZT10" s="58"/>
      <c r="CZU10" s="58"/>
      <c r="CZV10" s="58"/>
      <c r="CZW10" s="58"/>
      <c r="CZX10" s="58"/>
      <c r="CZY10" s="58"/>
      <c r="CZZ10" s="58"/>
      <c r="DAA10" s="58"/>
      <c r="DAB10" s="58"/>
      <c r="DAC10" s="58"/>
      <c r="DAD10" s="58"/>
      <c r="DAE10" s="58"/>
      <c r="DAF10" s="58"/>
      <c r="DAG10" s="58"/>
      <c r="DAH10" s="58"/>
      <c r="DAI10" s="58"/>
      <c r="DAJ10" s="58"/>
      <c r="DAK10" s="58"/>
      <c r="DAL10" s="58"/>
      <c r="DAM10" s="58"/>
      <c r="DAN10" s="58"/>
      <c r="DAO10" s="58"/>
      <c r="DAP10" s="58"/>
      <c r="DAQ10" s="58"/>
      <c r="DAR10" s="58"/>
      <c r="DAS10" s="58"/>
      <c r="DAT10" s="58"/>
      <c r="DAU10" s="58"/>
      <c r="DAV10" s="58"/>
      <c r="DAW10" s="58"/>
      <c r="DAX10" s="58"/>
      <c r="DAY10" s="58"/>
      <c r="DAZ10" s="58"/>
      <c r="DBA10" s="58"/>
      <c r="DBB10" s="58"/>
      <c r="DBC10" s="58"/>
      <c r="DBD10" s="58"/>
      <c r="DBE10" s="58"/>
      <c r="DBF10" s="58"/>
      <c r="DBG10" s="58"/>
      <c r="DBH10" s="58"/>
      <c r="DBI10" s="58"/>
      <c r="DBJ10" s="58"/>
      <c r="DBK10" s="58"/>
      <c r="DBL10" s="58"/>
      <c r="DBM10" s="58"/>
      <c r="DBN10" s="58"/>
      <c r="DBO10" s="58"/>
      <c r="DBP10" s="58"/>
      <c r="DBQ10" s="58"/>
      <c r="DBR10" s="58"/>
      <c r="DBS10" s="58"/>
      <c r="DBT10" s="58"/>
      <c r="DBU10" s="58"/>
      <c r="DBV10" s="58"/>
      <c r="DBW10" s="58"/>
      <c r="DBX10" s="58"/>
      <c r="DBY10" s="58"/>
      <c r="DBZ10" s="58"/>
      <c r="DCA10" s="58"/>
      <c r="DCB10" s="58"/>
      <c r="DCC10" s="58"/>
      <c r="DCD10" s="58"/>
      <c r="DCE10" s="58"/>
      <c r="DCF10" s="58"/>
      <c r="DCG10" s="58"/>
      <c r="DCH10" s="58"/>
      <c r="DCI10" s="58"/>
      <c r="DCJ10" s="58"/>
      <c r="DCK10" s="58"/>
      <c r="DCL10" s="58"/>
      <c r="DCM10" s="58"/>
      <c r="DCN10" s="58"/>
      <c r="DCO10" s="58"/>
      <c r="DCP10" s="58"/>
      <c r="DCQ10" s="58"/>
      <c r="DCR10" s="58"/>
      <c r="DCS10" s="58"/>
      <c r="DCT10" s="58"/>
      <c r="DCU10" s="58"/>
      <c r="DCV10" s="58"/>
      <c r="DCW10" s="58"/>
      <c r="DCX10" s="58"/>
      <c r="DCY10" s="58"/>
      <c r="DCZ10" s="58"/>
      <c r="DDA10" s="58"/>
      <c r="DDB10" s="58"/>
      <c r="DDC10" s="58"/>
      <c r="DDD10" s="58"/>
      <c r="DDE10" s="58"/>
      <c r="DDF10" s="58"/>
      <c r="DDG10" s="58"/>
      <c r="DDH10" s="58"/>
      <c r="DDI10" s="58"/>
      <c r="DDJ10" s="58"/>
      <c r="DDK10" s="58"/>
      <c r="DDL10" s="58"/>
      <c r="DDM10" s="58"/>
      <c r="DDN10" s="58"/>
      <c r="DDO10" s="58"/>
      <c r="DDP10" s="58"/>
      <c r="DDQ10" s="58"/>
      <c r="DDR10" s="58"/>
      <c r="DDS10" s="58"/>
      <c r="DDT10" s="58"/>
      <c r="DDU10" s="58"/>
      <c r="DDV10" s="58"/>
      <c r="DDW10" s="58"/>
      <c r="DDX10" s="58"/>
      <c r="DDY10" s="58"/>
      <c r="DDZ10" s="58"/>
      <c r="DEA10" s="58"/>
      <c r="DEB10" s="58"/>
      <c r="DEC10" s="58"/>
      <c r="DED10" s="58"/>
      <c r="DEE10" s="58"/>
      <c r="DEF10" s="58"/>
      <c r="DEG10" s="58"/>
      <c r="DEH10" s="58"/>
      <c r="DEI10" s="58"/>
      <c r="DEJ10" s="58"/>
      <c r="DEK10" s="58"/>
      <c r="DEL10" s="58"/>
      <c r="DEM10" s="58"/>
      <c r="DEN10" s="58"/>
      <c r="DEO10" s="58"/>
      <c r="DEP10" s="58"/>
      <c r="DEQ10" s="58"/>
      <c r="DER10" s="58"/>
      <c r="DES10" s="58"/>
      <c r="DET10" s="58"/>
      <c r="DEU10" s="58"/>
      <c r="DEV10" s="58"/>
      <c r="DEW10" s="58"/>
      <c r="DEX10" s="58"/>
      <c r="DEY10" s="58"/>
      <c r="DEZ10" s="58"/>
      <c r="DFA10" s="58"/>
      <c r="DFB10" s="58"/>
      <c r="DFC10" s="58"/>
      <c r="DFD10" s="58"/>
      <c r="DFE10" s="58"/>
      <c r="DFF10" s="58"/>
      <c r="DFG10" s="58"/>
      <c r="DFH10" s="58"/>
      <c r="DFI10" s="58"/>
      <c r="DFJ10" s="58"/>
      <c r="DFK10" s="58"/>
      <c r="DFL10" s="58"/>
      <c r="DFM10" s="58"/>
      <c r="DFN10" s="58"/>
      <c r="DFO10" s="58"/>
      <c r="DFP10" s="58"/>
      <c r="DFQ10" s="58"/>
      <c r="DFR10" s="58"/>
      <c r="DFS10" s="58"/>
      <c r="DFT10" s="58"/>
      <c r="DFU10" s="58"/>
      <c r="DFV10" s="58"/>
      <c r="DFW10" s="58"/>
      <c r="DFX10" s="58"/>
      <c r="DFY10" s="58"/>
      <c r="DFZ10" s="58"/>
      <c r="DGA10" s="58"/>
      <c r="DGB10" s="58"/>
      <c r="DGC10" s="58"/>
      <c r="DGD10" s="58"/>
      <c r="DGE10" s="58"/>
      <c r="DGF10" s="58"/>
      <c r="DGG10" s="58"/>
      <c r="DGH10" s="58"/>
      <c r="DGI10" s="58"/>
      <c r="DGJ10" s="58"/>
      <c r="DGK10" s="58"/>
      <c r="DGL10" s="58"/>
      <c r="DGM10" s="58"/>
      <c r="DGN10" s="58"/>
      <c r="DGO10" s="58"/>
      <c r="DGP10" s="58"/>
      <c r="DGQ10" s="58"/>
      <c r="DGR10" s="58"/>
      <c r="DGS10" s="58"/>
      <c r="DGT10" s="58"/>
      <c r="DGU10" s="58"/>
      <c r="DGV10" s="58"/>
      <c r="DGW10" s="58"/>
      <c r="DGX10" s="58"/>
      <c r="DGY10" s="58"/>
      <c r="DGZ10" s="58"/>
      <c r="DHA10" s="58"/>
      <c r="DHB10" s="58"/>
      <c r="DHC10" s="58"/>
      <c r="DHD10" s="58"/>
      <c r="DHE10" s="58"/>
      <c r="DHF10" s="58"/>
      <c r="DHG10" s="58"/>
      <c r="DHH10" s="58"/>
      <c r="DHI10" s="58"/>
      <c r="DHJ10" s="58"/>
      <c r="DHK10" s="58"/>
      <c r="DHL10" s="58"/>
      <c r="DHM10" s="58"/>
      <c r="DHN10" s="58"/>
      <c r="DHO10" s="58"/>
      <c r="DHP10" s="58"/>
      <c r="DHQ10" s="58"/>
      <c r="DHR10" s="58"/>
      <c r="DHS10" s="58"/>
      <c r="DHT10" s="58"/>
      <c r="DHU10" s="58"/>
      <c r="DHV10" s="58"/>
      <c r="DHW10" s="58"/>
      <c r="DHX10" s="58"/>
      <c r="DHY10" s="58"/>
      <c r="DHZ10" s="58"/>
      <c r="DIA10" s="58"/>
      <c r="DIB10" s="58"/>
      <c r="DIC10" s="58"/>
      <c r="DID10" s="58"/>
      <c r="DIE10" s="58"/>
      <c r="DIF10" s="58"/>
      <c r="DIG10" s="58"/>
      <c r="DIH10" s="58"/>
      <c r="DII10" s="58"/>
      <c r="DIJ10" s="58"/>
      <c r="DIK10" s="58"/>
      <c r="DIL10" s="58"/>
      <c r="DIM10" s="58"/>
      <c r="DIN10" s="58"/>
      <c r="DIO10" s="58"/>
      <c r="DIP10" s="58"/>
      <c r="DIQ10" s="58"/>
      <c r="DIR10" s="58"/>
      <c r="DIS10" s="58"/>
      <c r="DIT10" s="58"/>
      <c r="DIU10" s="58"/>
      <c r="DIV10" s="58"/>
      <c r="DIW10" s="58"/>
      <c r="DIX10" s="58"/>
      <c r="DIY10" s="58"/>
      <c r="DIZ10" s="58"/>
      <c r="DJA10" s="58"/>
      <c r="DJB10" s="58"/>
      <c r="DJC10" s="58"/>
      <c r="DJD10" s="58"/>
      <c r="DJE10" s="58"/>
      <c r="DJF10" s="58"/>
      <c r="DJG10" s="58"/>
      <c r="DJH10" s="58"/>
      <c r="DJI10" s="58"/>
      <c r="DJJ10" s="58"/>
      <c r="DJK10" s="58"/>
      <c r="DJL10" s="58"/>
      <c r="DJM10" s="58"/>
      <c r="DJN10" s="58"/>
      <c r="DJO10" s="58"/>
      <c r="DJP10" s="58"/>
      <c r="DJQ10" s="58"/>
      <c r="DJR10" s="58"/>
      <c r="DJS10" s="58"/>
      <c r="DJT10" s="58"/>
      <c r="DJU10" s="58"/>
      <c r="DJV10" s="58"/>
      <c r="DJW10" s="58"/>
      <c r="DJX10" s="58"/>
      <c r="DJY10" s="58"/>
      <c r="DJZ10" s="58"/>
      <c r="DKA10" s="58"/>
      <c r="DKB10" s="58"/>
      <c r="DKC10" s="58"/>
      <c r="DKD10" s="58"/>
      <c r="DKE10" s="58"/>
      <c r="DKF10" s="58"/>
      <c r="DKG10" s="58"/>
      <c r="DKH10" s="58"/>
      <c r="DKI10" s="58"/>
      <c r="DKJ10" s="58"/>
      <c r="DKK10" s="58"/>
      <c r="DKL10" s="58"/>
      <c r="DKM10" s="58"/>
      <c r="DKN10" s="58"/>
      <c r="DKO10" s="58"/>
      <c r="DKP10" s="58"/>
      <c r="DKQ10" s="58"/>
      <c r="DKR10" s="58"/>
      <c r="DKS10" s="58"/>
      <c r="DKT10" s="58"/>
      <c r="DKU10" s="58"/>
      <c r="DKV10" s="58"/>
      <c r="DKW10" s="58"/>
      <c r="DKX10" s="58"/>
      <c r="DKY10" s="58"/>
      <c r="DKZ10" s="58"/>
      <c r="DLA10" s="58"/>
      <c r="DLB10" s="58"/>
      <c r="DLC10" s="58"/>
      <c r="DLD10" s="58"/>
      <c r="DLE10" s="58"/>
      <c r="DLF10" s="58"/>
      <c r="DLG10" s="58"/>
      <c r="DLH10" s="58"/>
      <c r="DLI10" s="58"/>
      <c r="DLJ10" s="58"/>
      <c r="DLK10" s="58"/>
      <c r="DLL10" s="58"/>
      <c r="DLM10" s="58"/>
      <c r="DLN10" s="58"/>
      <c r="DLO10" s="58"/>
      <c r="DLP10" s="58"/>
      <c r="DLQ10" s="58"/>
      <c r="DLR10" s="58"/>
      <c r="DLS10" s="58"/>
      <c r="DLT10" s="58"/>
      <c r="DLU10" s="58"/>
      <c r="DLV10" s="58"/>
      <c r="DLW10" s="58"/>
      <c r="DLX10" s="58"/>
      <c r="DLY10" s="58"/>
      <c r="DLZ10" s="58"/>
      <c r="DMA10" s="58"/>
      <c r="DMB10" s="58"/>
      <c r="DMC10" s="58"/>
      <c r="DMD10" s="58"/>
      <c r="DME10" s="58"/>
      <c r="DMF10" s="58"/>
      <c r="DMG10" s="58"/>
      <c r="DMH10" s="58"/>
      <c r="DMI10" s="58"/>
      <c r="DMJ10" s="58"/>
      <c r="DMK10" s="58"/>
      <c r="DML10" s="58"/>
      <c r="DMM10" s="58"/>
      <c r="DMN10" s="58"/>
      <c r="DMO10" s="58"/>
      <c r="DMP10" s="58"/>
      <c r="DMQ10" s="58"/>
      <c r="DMR10" s="58"/>
      <c r="DMS10" s="58"/>
      <c r="DMT10" s="58"/>
      <c r="DMU10" s="58"/>
      <c r="DMV10" s="58"/>
      <c r="DMW10" s="58"/>
      <c r="DMX10" s="58"/>
      <c r="DMY10" s="58"/>
      <c r="DMZ10" s="58"/>
      <c r="DNA10" s="58"/>
      <c r="DNB10" s="58"/>
      <c r="DNC10" s="58"/>
      <c r="DND10" s="58"/>
      <c r="DNE10" s="58"/>
      <c r="DNF10" s="58"/>
      <c r="DNG10" s="58"/>
      <c r="DNH10" s="58"/>
      <c r="DNI10" s="58"/>
      <c r="DNJ10" s="58"/>
      <c r="DNK10" s="58"/>
      <c r="DNL10" s="58"/>
      <c r="DNM10" s="58"/>
      <c r="DNN10" s="58"/>
      <c r="DNO10" s="58"/>
      <c r="DNP10" s="58"/>
      <c r="DNQ10" s="58"/>
      <c r="DNR10" s="58"/>
      <c r="DNS10" s="58"/>
      <c r="DNT10" s="58"/>
      <c r="DNU10" s="58"/>
      <c r="DNV10" s="58"/>
      <c r="DNW10" s="58"/>
      <c r="DNX10" s="58"/>
      <c r="DNY10" s="58"/>
      <c r="DNZ10" s="58"/>
      <c r="DOA10" s="58"/>
      <c r="DOB10" s="58"/>
      <c r="DOC10" s="58"/>
      <c r="DOD10" s="58"/>
      <c r="DOE10" s="58"/>
      <c r="DOF10" s="58"/>
      <c r="DOG10" s="58"/>
      <c r="DOH10" s="58"/>
      <c r="DOI10" s="58"/>
      <c r="DOJ10" s="58"/>
      <c r="DOK10" s="58"/>
      <c r="DOL10" s="58"/>
      <c r="DOM10" s="58"/>
      <c r="DON10" s="58"/>
      <c r="DOO10" s="58"/>
      <c r="DOP10" s="58"/>
      <c r="DOQ10" s="58"/>
      <c r="DOR10" s="58"/>
      <c r="DOS10" s="58"/>
      <c r="DOT10" s="58"/>
      <c r="DOU10" s="58"/>
      <c r="DOV10" s="58"/>
      <c r="DOW10" s="58"/>
      <c r="DOX10" s="58"/>
      <c r="DOY10" s="58"/>
      <c r="DOZ10" s="58"/>
      <c r="DPA10" s="58"/>
      <c r="DPB10" s="58"/>
      <c r="DPC10" s="58"/>
      <c r="DPD10" s="58"/>
      <c r="DPE10" s="58"/>
      <c r="DPF10" s="58"/>
      <c r="DPG10" s="58"/>
      <c r="DPH10" s="58"/>
      <c r="DPI10" s="58"/>
      <c r="DPJ10" s="58"/>
      <c r="DPK10" s="58"/>
      <c r="DPL10" s="58"/>
      <c r="DPM10" s="58"/>
      <c r="DPN10" s="58"/>
      <c r="DPO10" s="58"/>
      <c r="DPP10" s="58"/>
      <c r="DPQ10" s="58"/>
      <c r="DPR10" s="58"/>
      <c r="DPS10" s="58"/>
      <c r="DPT10" s="58"/>
      <c r="DPU10" s="58"/>
      <c r="DPV10" s="58"/>
      <c r="DPW10" s="58"/>
      <c r="DPX10" s="58"/>
      <c r="DPY10" s="58"/>
      <c r="DPZ10" s="58"/>
      <c r="DQA10" s="58"/>
      <c r="DQB10" s="58"/>
      <c r="DQC10" s="58"/>
      <c r="DQD10" s="58"/>
      <c r="DQE10" s="58"/>
      <c r="DQF10" s="58"/>
      <c r="DQG10" s="58"/>
      <c r="DQH10" s="58"/>
      <c r="DQI10" s="58"/>
      <c r="DQJ10" s="58"/>
      <c r="DQK10" s="58"/>
      <c r="DQL10" s="58"/>
      <c r="DQM10" s="58"/>
      <c r="DQN10" s="58"/>
      <c r="DQO10" s="58"/>
      <c r="DQP10" s="58"/>
      <c r="DQQ10" s="58"/>
      <c r="DQR10" s="58"/>
      <c r="DQS10" s="58"/>
      <c r="DQT10" s="58"/>
      <c r="DQU10" s="58"/>
      <c r="DQV10" s="58"/>
      <c r="DQW10" s="58"/>
      <c r="DQX10" s="58"/>
      <c r="DQY10" s="58"/>
      <c r="DQZ10" s="58"/>
      <c r="DRA10" s="58"/>
      <c r="DRB10" s="58"/>
      <c r="DRC10" s="58"/>
      <c r="DRD10" s="58"/>
      <c r="DRE10" s="58"/>
      <c r="DRF10" s="58"/>
      <c r="DRG10" s="58"/>
      <c r="DRH10" s="58"/>
      <c r="DRI10" s="58"/>
      <c r="DRJ10" s="58"/>
      <c r="DRK10" s="58"/>
      <c r="DRL10" s="58"/>
      <c r="DRM10" s="58"/>
      <c r="DRN10" s="58"/>
      <c r="DRO10" s="58"/>
      <c r="DRP10" s="58"/>
      <c r="DRQ10" s="58"/>
      <c r="DRR10" s="58"/>
      <c r="DRS10" s="58"/>
      <c r="DRT10" s="58"/>
      <c r="DRU10" s="58"/>
      <c r="DRV10" s="58"/>
      <c r="DRW10" s="58"/>
      <c r="DRX10" s="58"/>
      <c r="DRY10" s="58"/>
      <c r="DRZ10" s="58"/>
      <c r="DSA10" s="58"/>
      <c r="DSB10" s="58"/>
      <c r="DSC10" s="58"/>
      <c r="DSD10" s="58"/>
      <c r="DSE10" s="58"/>
      <c r="DSF10" s="58"/>
      <c r="DSG10" s="58"/>
      <c r="DSH10" s="58"/>
      <c r="DSI10" s="58"/>
      <c r="DSJ10" s="58"/>
      <c r="DSK10" s="58"/>
      <c r="DSL10" s="58"/>
      <c r="DSM10" s="58"/>
      <c r="DSN10" s="58"/>
      <c r="DSO10" s="58"/>
      <c r="DSP10" s="58"/>
      <c r="DSQ10" s="58"/>
      <c r="DSR10" s="58"/>
      <c r="DSS10" s="58"/>
      <c r="DST10" s="58"/>
      <c r="DSU10" s="58"/>
      <c r="DSV10" s="58"/>
      <c r="DSW10" s="58"/>
      <c r="DSX10" s="58"/>
      <c r="DSY10" s="58"/>
      <c r="DSZ10" s="58"/>
      <c r="DTA10" s="58"/>
      <c r="DTB10" s="58"/>
      <c r="DTC10" s="58"/>
      <c r="DTD10" s="58"/>
      <c r="DTE10" s="58"/>
      <c r="DTF10" s="58"/>
      <c r="DTG10" s="58"/>
      <c r="DTH10" s="58"/>
      <c r="DTI10" s="58"/>
      <c r="DTJ10" s="58"/>
      <c r="DTK10" s="58"/>
      <c r="DTL10" s="58"/>
      <c r="DTM10" s="58"/>
      <c r="DTN10" s="58"/>
      <c r="DTO10" s="58"/>
      <c r="DTP10" s="58"/>
      <c r="DTQ10" s="58"/>
      <c r="DTR10" s="58"/>
      <c r="DTS10" s="58"/>
      <c r="DTT10" s="58"/>
      <c r="DTU10" s="58"/>
      <c r="DTV10" s="58"/>
      <c r="DTW10" s="58"/>
      <c r="DTX10" s="58"/>
      <c r="DTY10" s="58"/>
      <c r="DTZ10" s="58"/>
      <c r="DUA10" s="58"/>
      <c r="DUB10" s="58"/>
      <c r="DUC10" s="58"/>
      <c r="DUD10" s="58"/>
      <c r="DUE10" s="58"/>
      <c r="DUF10" s="58"/>
      <c r="DUG10" s="58"/>
      <c r="DUH10" s="58"/>
      <c r="DUI10" s="58"/>
      <c r="DUJ10" s="58"/>
      <c r="DUK10" s="58"/>
      <c r="DUL10" s="58"/>
      <c r="DUM10" s="58"/>
      <c r="DUN10" s="58"/>
      <c r="DUO10" s="58"/>
      <c r="DUP10" s="58"/>
      <c r="DUQ10" s="58"/>
      <c r="DUR10" s="58"/>
      <c r="DUS10" s="58"/>
      <c r="DUT10" s="58"/>
      <c r="DUU10" s="58"/>
      <c r="DUV10" s="58"/>
      <c r="DUW10" s="58"/>
      <c r="DUX10" s="58"/>
      <c r="DUY10" s="58"/>
      <c r="DUZ10" s="58"/>
      <c r="DVA10" s="58"/>
      <c r="DVB10" s="58"/>
      <c r="DVC10" s="58"/>
      <c r="DVD10" s="58"/>
      <c r="DVE10" s="58"/>
      <c r="DVF10" s="58"/>
      <c r="DVG10" s="58"/>
      <c r="DVH10" s="58"/>
      <c r="DVI10" s="58"/>
      <c r="DVJ10" s="58"/>
      <c r="DVK10" s="58"/>
      <c r="DVL10" s="58"/>
      <c r="DVM10" s="58"/>
      <c r="DVN10" s="58"/>
      <c r="DVO10" s="58"/>
      <c r="DVP10" s="58"/>
      <c r="DVQ10" s="58"/>
      <c r="DVR10" s="58"/>
      <c r="DVS10" s="58"/>
      <c r="DVT10" s="58"/>
      <c r="DVU10" s="58"/>
      <c r="DVV10" s="58"/>
      <c r="DVW10" s="58"/>
      <c r="DVX10" s="58"/>
      <c r="DVY10" s="58"/>
      <c r="DVZ10" s="58"/>
      <c r="DWA10" s="58"/>
      <c r="DWB10" s="58"/>
      <c r="DWC10" s="58"/>
      <c r="DWD10" s="58"/>
      <c r="DWE10" s="58"/>
      <c r="DWF10" s="58"/>
      <c r="DWG10" s="58"/>
      <c r="DWH10" s="58"/>
      <c r="DWI10" s="58"/>
      <c r="DWJ10" s="58"/>
      <c r="DWK10" s="58"/>
      <c r="DWL10" s="58"/>
      <c r="DWM10" s="58"/>
      <c r="DWN10" s="58"/>
      <c r="DWO10" s="58"/>
      <c r="DWP10" s="58"/>
      <c r="DWQ10" s="58"/>
      <c r="DWR10" s="58"/>
      <c r="DWS10" s="58"/>
      <c r="DWT10" s="58"/>
      <c r="DWU10" s="58"/>
      <c r="DWV10" s="58"/>
      <c r="DWW10" s="58"/>
      <c r="DWX10" s="58"/>
      <c r="DWY10" s="58"/>
      <c r="DWZ10" s="58"/>
      <c r="DXA10" s="58"/>
      <c r="DXB10" s="58"/>
      <c r="DXC10" s="58"/>
      <c r="DXD10" s="58"/>
      <c r="DXE10" s="58"/>
      <c r="DXF10" s="58"/>
      <c r="DXG10" s="58"/>
      <c r="DXH10" s="58"/>
      <c r="DXI10" s="58"/>
      <c r="DXJ10" s="58"/>
      <c r="DXK10" s="58"/>
      <c r="DXL10" s="58"/>
      <c r="DXM10" s="58"/>
      <c r="DXN10" s="58"/>
      <c r="DXO10" s="58"/>
      <c r="DXP10" s="58"/>
      <c r="DXQ10" s="58"/>
      <c r="DXR10" s="58"/>
      <c r="DXS10" s="58"/>
      <c r="DXT10" s="58"/>
      <c r="DXU10" s="58"/>
      <c r="DXV10" s="58"/>
      <c r="DXW10" s="58"/>
      <c r="DXX10" s="58"/>
      <c r="DXY10" s="58"/>
      <c r="DXZ10" s="58"/>
      <c r="DYA10" s="58"/>
      <c r="DYB10" s="58"/>
      <c r="DYC10" s="58"/>
      <c r="DYD10" s="58"/>
      <c r="DYE10" s="58"/>
      <c r="DYF10" s="58"/>
      <c r="DYG10" s="58"/>
      <c r="DYH10" s="58"/>
      <c r="DYI10" s="58"/>
      <c r="DYJ10" s="58"/>
      <c r="DYK10" s="58"/>
      <c r="DYL10" s="58"/>
      <c r="DYM10" s="58"/>
      <c r="DYN10" s="58"/>
      <c r="DYO10" s="58"/>
      <c r="DYP10" s="58"/>
      <c r="DYQ10" s="58"/>
      <c r="DYR10" s="58"/>
      <c r="DYS10" s="58"/>
      <c r="DYT10" s="58"/>
      <c r="DYU10" s="58"/>
      <c r="DYV10" s="58"/>
      <c r="DYW10" s="58"/>
      <c r="DYX10" s="58"/>
      <c r="DYY10" s="58"/>
      <c r="DYZ10" s="58"/>
      <c r="DZA10" s="58"/>
      <c r="DZB10" s="58"/>
      <c r="DZC10" s="58"/>
      <c r="DZD10" s="58"/>
      <c r="DZE10" s="58"/>
      <c r="DZF10" s="58"/>
      <c r="DZG10" s="58"/>
      <c r="DZH10" s="58"/>
      <c r="DZI10" s="58"/>
      <c r="DZJ10" s="58"/>
      <c r="DZK10" s="58"/>
      <c r="DZL10" s="58"/>
      <c r="DZM10" s="58"/>
      <c r="DZN10" s="58"/>
      <c r="DZO10" s="58"/>
      <c r="DZP10" s="58"/>
      <c r="DZQ10" s="58"/>
      <c r="DZR10" s="58"/>
      <c r="DZS10" s="58"/>
      <c r="DZT10" s="58"/>
      <c r="DZU10" s="58"/>
      <c r="DZV10" s="58"/>
      <c r="DZW10" s="58"/>
      <c r="DZX10" s="58"/>
      <c r="DZY10" s="58"/>
      <c r="DZZ10" s="58"/>
      <c r="EAA10" s="58"/>
      <c r="EAB10" s="58"/>
      <c r="EAC10" s="58"/>
      <c r="EAD10" s="58"/>
      <c r="EAE10" s="58"/>
      <c r="EAF10" s="58"/>
      <c r="EAG10" s="58"/>
      <c r="EAH10" s="58"/>
      <c r="EAI10" s="58"/>
      <c r="EAJ10" s="58"/>
      <c r="EAK10" s="58"/>
      <c r="EAL10" s="58"/>
      <c r="EAM10" s="58"/>
      <c r="EAN10" s="58"/>
      <c r="EAO10" s="58"/>
      <c r="EAP10" s="58"/>
      <c r="EAQ10" s="58"/>
      <c r="EAR10" s="58"/>
      <c r="EAS10" s="58"/>
      <c r="EAT10" s="58"/>
      <c r="EAU10" s="58"/>
      <c r="EAV10" s="58"/>
      <c r="EAW10" s="58"/>
      <c r="EAX10" s="58"/>
      <c r="EAY10" s="58"/>
      <c r="EAZ10" s="58"/>
      <c r="EBA10" s="58"/>
      <c r="EBB10" s="58"/>
      <c r="EBC10" s="58"/>
      <c r="EBD10" s="58"/>
      <c r="EBE10" s="58"/>
      <c r="EBF10" s="58"/>
      <c r="EBG10" s="58"/>
      <c r="EBH10" s="58"/>
      <c r="EBI10" s="58"/>
      <c r="EBJ10" s="58"/>
      <c r="EBK10" s="58"/>
      <c r="EBL10" s="58"/>
      <c r="EBM10" s="58"/>
      <c r="EBN10" s="58"/>
      <c r="EBO10" s="58"/>
      <c r="EBP10" s="58"/>
      <c r="EBQ10" s="58"/>
      <c r="EBR10" s="58"/>
      <c r="EBS10" s="58"/>
      <c r="EBT10" s="58"/>
      <c r="EBU10" s="58"/>
      <c r="EBV10" s="58"/>
      <c r="EBW10" s="58"/>
      <c r="EBX10" s="58"/>
      <c r="EBY10" s="58"/>
      <c r="EBZ10" s="58"/>
      <c r="ECA10" s="58"/>
      <c r="ECB10" s="58"/>
      <c r="ECC10" s="58"/>
      <c r="ECD10" s="58"/>
      <c r="ECE10" s="58"/>
      <c r="ECF10" s="58"/>
      <c r="ECG10" s="58"/>
      <c r="ECH10" s="58"/>
      <c r="ECI10" s="58"/>
      <c r="ECJ10" s="58"/>
      <c r="ECK10" s="58"/>
      <c r="ECL10" s="58"/>
      <c r="ECM10" s="58"/>
      <c r="ECN10" s="58"/>
      <c r="ECO10" s="58"/>
      <c r="ECP10" s="58"/>
      <c r="ECQ10" s="58"/>
      <c r="ECR10" s="58"/>
      <c r="ECS10" s="58"/>
      <c r="ECT10" s="58"/>
      <c r="ECU10" s="58"/>
      <c r="ECV10" s="58"/>
      <c r="ECW10" s="58"/>
      <c r="ECX10" s="58"/>
      <c r="ECY10" s="58"/>
      <c r="ECZ10" s="58"/>
      <c r="EDA10" s="58"/>
      <c r="EDB10" s="58"/>
      <c r="EDC10" s="58"/>
      <c r="EDD10" s="58"/>
      <c r="EDE10" s="58"/>
      <c r="EDF10" s="58"/>
      <c r="EDG10" s="58"/>
      <c r="EDH10" s="58"/>
      <c r="EDI10" s="58"/>
      <c r="EDJ10" s="58"/>
      <c r="EDK10" s="58"/>
      <c r="EDL10" s="58"/>
      <c r="EDM10" s="58"/>
      <c r="EDN10" s="58"/>
      <c r="EDO10" s="58"/>
      <c r="EDP10" s="58"/>
      <c r="EDQ10" s="58"/>
      <c r="EDR10" s="58"/>
      <c r="EDS10" s="58"/>
      <c r="EDT10" s="58"/>
      <c r="EDU10" s="58"/>
      <c r="EDV10" s="58"/>
      <c r="EDW10" s="58"/>
      <c r="EDX10" s="58"/>
      <c r="EDY10" s="58"/>
      <c r="EDZ10" s="58"/>
      <c r="EEA10" s="58"/>
      <c r="EEB10" s="58"/>
      <c r="EEC10" s="58"/>
      <c r="EED10" s="58"/>
      <c r="EEE10" s="58"/>
      <c r="EEF10" s="58"/>
      <c r="EEG10" s="58"/>
      <c r="EEH10" s="58"/>
      <c r="EEI10" s="58"/>
      <c r="EEJ10" s="58"/>
      <c r="EEK10" s="58"/>
      <c r="EEL10" s="58"/>
      <c r="EEM10" s="58"/>
      <c r="EEN10" s="58"/>
      <c r="EEO10" s="58"/>
      <c r="EEP10" s="58"/>
      <c r="EEQ10" s="58"/>
      <c r="EER10" s="58"/>
      <c r="EES10" s="58"/>
      <c r="EET10" s="58"/>
      <c r="EEU10" s="58"/>
      <c r="EEV10" s="58"/>
      <c r="EEW10" s="58"/>
      <c r="EEX10" s="58"/>
      <c r="EEY10" s="58"/>
      <c r="EEZ10" s="58"/>
      <c r="EFA10" s="58"/>
      <c r="EFB10" s="58"/>
      <c r="EFC10" s="58"/>
      <c r="EFD10" s="58"/>
      <c r="EFE10" s="58"/>
      <c r="EFF10" s="58"/>
      <c r="EFG10" s="58"/>
      <c r="EFH10" s="58"/>
      <c r="EFI10" s="58"/>
      <c r="EFJ10" s="58"/>
      <c r="EFK10" s="58"/>
      <c r="EFL10" s="58"/>
      <c r="EFM10" s="58"/>
      <c r="EFN10" s="58"/>
      <c r="EFO10" s="58"/>
      <c r="EFP10" s="58"/>
      <c r="EFQ10" s="58"/>
      <c r="EFR10" s="58"/>
      <c r="EFS10" s="58"/>
      <c r="EFT10" s="58"/>
      <c r="EFU10" s="58"/>
      <c r="EFV10" s="58"/>
      <c r="EFW10" s="58"/>
      <c r="EFX10" s="58"/>
      <c r="EFY10" s="58"/>
      <c r="EFZ10" s="58"/>
      <c r="EGA10" s="58"/>
      <c r="EGB10" s="58"/>
      <c r="EGC10" s="58"/>
      <c r="EGD10" s="58"/>
      <c r="EGE10" s="58"/>
      <c r="EGF10" s="58"/>
      <c r="EGG10" s="58"/>
      <c r="EGH10" s="58"/>
      <c r="EGI10" s="58"/>
      <c r="EGJ10" s="58"/>
      <c r="EGK10" s="58"/>
      <c r="EGL10" s="58"/>
      <c r="EGM10" s="58"/>
      <c r="EGN10" s="58"/>
      <c r="EGO10" s="58"/>
      <c r="EGP10" s="58"/>
      <c r="EGQ10" s="58"/>
      <c r="EGR10" s="58"/>
      <c r="EGS10" s="58"/>
      <c r="EGT10" s="58"/>
      <c r="EGU10" s="58"/>
      <c r="EGV10" s="58"/>
      <c r="EGW10" s="58"/>
      <c r="EGX10" s="58"/>
      <c r="EGY10" s="58"/>
      <c r="EGZ10" s="58"/>
      <c r="EHA10" s="58"/>
      <c r="EHB10" s="58"/>
      <c r="EHC10" s="58"/>
      <c r="EHD10" s="58"/>
      <c r="EHE10" s="58"/>
      <c r="EHF10" s="58"/>
      <c r="EHG10" s="58"/>
      <c r="EHH10" s="58"/>
      <c r="EHI10" s="58"/>
      <c r="EHJ10" s="58"/>
      <c r="EHK10" s="58"/>
      <c r="EHL10" s="58"/>
      <c r="EHM10" s="58"/>
      <c r="EHN10" s="58"/>
      <c r="EHO10" s="58"/>
      <c r="EHP10" s="58"/>
      <c r="EHQ10" s="58"/>
      <c r="EHR10" s="58"/>
      <c r="EHS10" s="58"/>
      <c r="EHT10" s="58"/>
      <c r="EHU10" s="58"/>
      <c r="EHV10" s="58"/>
      <c r="EHW10" s="58"/>
      <c r="EHX10" s="58"/>
      <c r="EHY10" s="58"/>
      <c r="EHZ10" s="58"/>
      <c r="EIA10" s="58"/>
      <c r="EIB10" s="58"/>
      <c r="EIC10" s="58"/>
      <c r="EID10" s="58"/>
      <c r="EIE10" s="58"/>
      <c r="EIF10" s="58"/>
      <c r="EIG10" s="58"/>
      <c r="EIH10" s="58"/>
      <c r="EII10" s="58"/>
      <c r="EIJ10" s="58"/>
      <c r="EIK10" s="58"/>
      <c r="EIL10" s="58"/>
      <c r="EIM10" s="58"/>
      <c r="EIN10" s="58"/>
      <c r="EIO10" s="58"/>
      <c r="EIP10" s="58"/>
      <c r="EIQ10" s="58"/>
      <c r="EIR10" s="58"/>
      <c r="EIS10" s="58"/>
      <c r="EIT10" s="58"/>
      <c r="EIU10" s="58"/>
      <c r="EIV10" s="58"/>
      <c r="EIW10" s="58"/>
      <c r="EIX10" s="58"/>
      <c r="EIY10" s="58"/>
      <c r="EIZ10" s="58"/>
      <c r="EJA10" s="58"/>
      <c r="EJB10" s="58"/>
      <c r="EJC10" s="58"/>
      <c r="EJD10" s="58"/>
      <c r="EJE10" s="58"/>
      <c r="EJF10" s="58"/>
      <c r="EJG10" s="58"/>
      <c r="EJH10" s="58"/>
      <c r="EJI10" s="58"/>
      <c r="EJJ10" s="58"/>
      <c r="EJK10" s="58"/>
      <c r="EJL10" s="58"/>
      <c r="EJM10" s="58"/>
      <c r="EJN10" s="58"/>
      <c r="EJO10" s="58"/>
      <c r="EJP10" s="58"/>
      <c r="EJQ10" s="58"/>
      <c r="EJR10" s="58"/>
      <c r="EJS10" s="58"/>
      <c r="EJT10" s="58"/>
      <c r="EJU10" s="58"/>
      <c r="EJV10" s="58"/>
      <c r="EJW10" s="58"/>
      <c r="EJX10" s="58"/>
      <c r="EJY10" s="58"/>
      <c r="EJZ10" s="58"/>
      <c r="EKA10" s="58"/>
      <c r="EKB10" s="58"/>
      <c r="EKC10" s="58"/>
      <c r="EKD10" s="58"/>
      <c r="EKE10" s="58"/>
      <c r="EKF10" s="58"/>
      <c r="EKG10" s="58"/>
      <c r="EKH10" s="58"/>
      <c r="EKI10" s="58"/>
      <c r="EKJ10" s="58"/>
      <c r="EKK10" s="58"/>
      <c r="EKL10" s="58"/>
      <c r="EKM10" s="58"/>
      <c r="EKN10" s="58"/>
      <c r="EKO10" s="58"/>
      <c r="EKP10" s="58"/>
      <c r="EKQ10" s="58"/>
      <c r="EKR10" s="58"/>
      <c r="EKS10" s="58"/>
      <c r="EKT10" s="58"/>
      <c r="EKU10" s="58"/>
      <c r="EKV10" s="58"/>
      <c r="EKW10" s="58"/>
      <c r="EKX10" s="58"/>
      <c r="EKY10" s="58"/>
      <c r="EKZ10" s="58"/>
      <c r="ELA10" s="58"/>
      <c r="ELB10" s="58"/>
      <c r="ELC10" s="58"/>
      <c r="ELD10" s="58"/>
      <c r="ELE10" s="58"/>
      <c r="ELF10" s="58"/>
      <c r="ELG10" s="58"/>
      <c r="ELH10" s="58"/>
      <c r="ELI10" s="58"/>
      <c r="ELJ10" s="58"/>
      <c r="ELK10" s="58"/>
      <c r="ELL10" s="58"/>
      <c r="ELM10" s="58"/>
      <c r="ELN10" s="58"/>
      <c r="ELO10" s="58"/>
      <c r="ELP10" s="58"/>
      <c r="ELQ10" s="58"/>
      <c r="ELR10" s="58"/>
      <c r="ELS10" s="58"/>
      <c r="ELT10" s="58"/>
      <c r="ELU10" s="58"/>
      <c r="ELV10" s="58"/>
      <c r="ELW10" s="58"/>
      <c r="ELX10" s="58"/>
      <c r="ELY10" s="58"/>
      <c r="ELZ10" s="58"/>
      <c r="EMA10" s="58"/>
      <c r="EMB10" s="58"/>
      <c r="EMC10" s="58"/>
      <c r="EMD10" s="58"/>
      <c r="EME10" s="58"/>
      <c r="EMF10" s="58"/>
      <c r="EMG10" s="58"/>
      <c r="EMH10" s="58"/>
      <c r="EMI10" s="58"/>
      <c r="EMJ10" s="58"/>
      <c r="EMK10" s="58"/>
      <c r="EML10" s="58"/>
      <c r="EMM10" s="58"/>
      <c r="EMN10" s="58"/>
      <c r="EMO10" s="58"/>
      <c r="EMP10" s="58"/>
      <c r="EMQ10" s="58"/>
      <c r="EMR10" s="58"/>
      <c r="EMS10" s="58"/>
      <c r="EMT10" s="58"/>
      <c r="EMU10" s="58"/>
      <c r="EMV10" s="58"/>
      <c r="EMW10" s="58"/>
      <c r="EMX10" s="58"/>
      <c r="EMY10" s="58"/>
      <c r="EMZ10" s="58"/>
      <c r="ENA10" s="58"/>
      <c r="ENB10" s="58"/>
      <c r="ENC10" s="58"/>
      <c r="END10" s="58"/>
      <c r="ENE10" s="58"/>
      <c r="ENF10" s="58"/>
      <c r="ENG10" s="58"/>
      <c r="ENH10" s="58"/>
      <c r="ENI10" s="58"/>
      <c r="ENJ10" s="58"/>
      <c r="ENK10" s="58"/>
      <c r="ENL10" s="58"/>
      <c r="ENM10" s="58"/>
      <c r="ENN10" s="58"/>
      <c r="ENO10" s="58"/>
      <c r="ENP10" s="58"/>
      <c r="ENQ10" s="58"/>
      <c r="ENR10" s="58"/>
      <c r="ENS10" s="58"/>
      <c r="ENT10" s="58"/>
      <c r="ENU10" s="58"/>
      <c r="ENV10" s="58"/>
      <c r="ENW10" s="58"/>
      <c r="ENX10" s="58"/>
      <c r="ENY10" s="58"/>
      <c r="ENZ10" s="58"/>
      <c r="EOA10" s="58"/>
      <c r="EOB10" s="58"/>
      <c r="EOC10" s="58"/>
      <c r="EOD10" s="58"/>
      <c r="EOE10" s="58"/>
      <c r="EOF10" s="58"/>
      <c r="EOG10" s="58"/>
      <c r="EOH10" s="58"/>
      <c r="EOI10" s="58"/>
      <c r="EOJ10" s="58"/>
      <c r="EOK10" s="58"/>
      <c r="EOL10" s="58"/>
      <c r="EOM10" s="58"/>
      <c r="EON10" s="58"/>
      <c r="EOO10" s="58"/>
      <c r="EOP10" s="58"/>
      <c r="EOQ10" s="58"/>
      <c r="EOR10" s="58"/>
      <c r="EOS10" s="58"/>
      <c r="EOT10" s="58"/>
      <c r="EOU10" s="58"/>
      <c r="EOV10" s="58"/>
      <c r="EOW10" s="58"/>
      <c r="EOX10" s="58"/>
      <c r="EOY10" s="58"/>
      <c r="EOZ10" s="58"/>
      <c r="EPA10" s="58"/>
      <c r="EPB10" s="58"/>
      <c r="EPC10" s="58"/>
      <c r="EPD10" s="58"/>
      <c r="EPE10" s="58"/>
      <c r="EPF10" s="58"/>
      <c r="EPG10" s="58"/>
      <c r="EPH10" s="58"/>
      <c r="EPI10" s="58"/>
      <c r="EPJ10" s="58"/>
      <c r="EPK10" s="58"/>
      <c r="EPL10" s="58"/>
      <c r="EPM10" s="58"/>
      <c r="EPN10" s="58"/>
      <c r="EPO10" s="58"/>
      <c r="EPP10" s="58"/>
      <c r="EPQ10" s="58"/>
      <c r="EPR10" s="58"/>
      <c r="EPS10" s="58"/>
      <c r="EPT10" s="58"/>
      <c r="EPU10" s="58"/>
      <c r="EPV10" s="58"/>
      <c r="EPW10" s="58"/>
      <c r="EPX10" s="58"/>
      <c r="EPY10" s="58"/>
      <c r="EPZ10" s="58"/>
      <c r="EQA10" s="58"/>
      <c r="EQB10" s="58"/>
      <c r="EQC10" s="58"/>
      <c r="EQD10" s="58"/>
      <c r="EQE10" s="58"/>
      <c r="EQF10" s="58"/>
      <c r="EQG10" s="58"/>
      <c r="EQH10" s="58"/>
      <c r="EQI10" s="58"/>
      <c r="EQJ10" s="58"/>
      <c r="EQK10" s="58"/>
      <c r="EQL10" s="58"/>
      <c r="EQM10" s="58"/>
      <c r="EQN10" s="58"/>
      <c r="EQO10" s="58"/>
      <c r="EQP10" s="58"/>
      <c r="EQQ10" s="58"/>
      <c r="EQR10" s="58"/>
      <c r="EQS10" s="58"/>
      <c r="EQT10" s="58"/>
      <c r="EQU10" s="58"/>
      <c r="EQV10" s="58"/>
      <c r="EQW10" s="58"/>
      <c r="EQX10" s="58"/>
      <c r="EQY10" s="58"/>
      <c r="EQZ10" s="58"/>
      <c r="ERA10" s="58"/>
      <c r="ERB10" s="58"/>
      <c r="ERC10" s="58"/>
      <c r="ERD10" s="58"/>
      <c r="ERE10" s="58"/>
      <c r="ERF10" s="58"/>
      <c r="ERG10" s="58"/>
      <c r="ERH10" s="58"/>
      <c r="ERI10" s="58"/>
      <c r="ERJ10" s="58"/>
      <c r="ERK10" s="58"/>
      <c r="ERL10" s="58"/>
      <c r="ERM10" s="58"/>
      <c r="ERN10" s="58"/>
      <c r="ERO10" s="58"/>
      <c r="ERP10" s="58"/>
      <c r="ERQ10" s="58"/>
      <c r="ERR10" s="58"/>
      <c r="ERS10" s="58"/>
      <c r="ERT10" s="58"/>
      <c r="ERU10" s="58"/>
      <c r="ERV10" s="58"/>
      <c r="ERW10" s="58"/>
      <c r="ERX10" s="58"/>
      <c r="ERY10" s="58"/>
      <c r="ERZ10" s="58"/>
      <c r="ESA10" s="58"/>
      <c r="ESB10" s="58"/>
      <c r="ESC10" s="58"/>
      <c r="ESD10" s="58"/>
      <c r="ESE10" s="58"/>
      <c r="ESF10" s="58"/>
      <c r="ESG10" s="58"/>
      <c r="ESH10" s="58"/>
      <c r="ESI10" s="58"/>
      <c r="ESJ10" s="58"/>
      <c r="ESK10" s="58"/>
      <c r="ESL10" s="58"/>
      <c r="ESM10" s="58"/>
      <c r="ESN10" s="58"/>
      <c r="ESO10" s="58"/>
      <c r="ESP10" s="58"/>
      <c r="ESQ10" s="58"/>
      <c r="ESR10" s="58"/>
      <c r="ESS10" s="58"/>
      <c r="EST10" s="58"/>
      <c r="ESU10" s="58"/>
      <c r="ESV10" s="58"/>
      <c r="ESW10" s="58"/>
      <c r="ESX10" s="58"/>
      <c r="ESY10" s="58"/>
      <c r="ESZ10" s="58"/>
      <c r="ETA10" s="58"/>
      <c r="ETB10" s="58"/>
      <c r="ETC10" s="58"/>
      <c r="ETD10" s="58"/>
      <c r="ETE10" s="58"/>
      <c r="ETF10" s="58"/>
      <c r="ETG10" s="58"/>
      <c r="ETH10" s="58"/>
      <c r="ETI10" s="58"/>
      <c r="ETJ10" s="58"/>
      <c r="ETK10" s="58"/>
      <c r="ETL10" s="58"/>
      <c r="ETM10" s="58"/>
      <c r="ETN10" s="58"/>
      <c r="ETO10" s="58"/>
      <c r="ETP10" s="58"/>
      <c r="ETQ10" s="58"/>
      <c r="ETR10" s="58"/>
      <c r="ETS10" s="58"/>
      <c r="ETT10" s="58"/>
      <c r="ETU10" s="58"/>
      <c r="ETV10" s="58"/>
      <c r="ETW10" s="58"/>
      <c r="ETX10" s="58"/>
      <c r="ETY10" s="58"/>
      <c r="ETZ10" s="58"/>
      <c r="EUA10" s="58"/>
      <c r="EUB10" s="58"/>
      <c r="EUC10" s="58"/>
      <c r="EUD10" s="58"/>
      <c r="EUE10" s="58"/>
      <c r="EUF10" s="58"/>
      <c r="EUG10" s="58"/>
      <c r="EUH10" s="58"/>
      <c r="EUI10" s="58"/>
      <c r="EUJ10" s="58"/>
      <c r="EUK10" s="58"/>
      <c r="EUL10" s="58"/>
      <c r="EUM10" s="58"/>
      <c r="EUN10" s="58"/>
      <c r="EUO10" s="58"/>
      <c r="EUP10" s="58"/>
      <c r="EUQ10" s="58"/>
      <c r="EUR10" s="58"/>
      <c r="EUS10" s="58"/>
      <c r="EUT10" s="58"/>
      <c r="EUU10" s="58"/>
      <c r="EUV10" s="58"/>
      <c r="EUW10" s="58"/>
      <c r="EUX10" s="58"/>
      <c r="EUY10" s="58"/>
      <c r="EUZ10" s="58"/>
      <c r="EVA10" s="58"/>
      <c r="EVB10" s="58"/>
      <c r="EVC10" s="58"/>
      <c r="EVD10" s="58"/>
      <c r="EVE10" s="58"/>
      <c r="EVF10" s="58"/>
      <c r="EVG10" s="58"/>
      <c r="EVH10" s="58"/>
      <c r="EVI10" s="58"/>
      <c r="EVJ10" s="58"/>
      <c r="EVK10" s="58"/>
      <c r="EVL10" s="58"/>
      <c r="EVM10" s="58"/>
      <c r="EVN10" s="58"/>
      <c r="EVO10" s="58"/>
      <c r="EVP10" s="58"/>
      <c r="EVQ10" s="58"/>
      <c r="EVR10" s="58"/>
      <c r="EVS10" s="58"/>
      <c r="EVT10" s="58"/>
      <c r="EVU10" s="58"/>
      <c r="EVV10" s="58"/>
      <c r="EVW10" s="58"/>
      <c r="EVX10" s="58"/>
      <c r="EVY10" s="58"/>
      <c r="EVZ10" s="58"/>
      <c r="EWA10" s="58"/>
      <c r="EWB10" s="58"/>
      <c r="EWC10" s="58"/>
      <c r="EWD10" s="58"/>
      <c r="EWE10" s="58"/>
      <c r="EWF10" s="58"/>
      <c r="EWG10" s="58"/>
      <c r="EWH10" s="58"/>
      <c r="EWI10" s="58"/>
      <c r="EWJ10" s="58"/>
      <c r="EWK10" s="58"/>
      <c r="EWL10" s="58"/>
      <c r="EWM10" s="58"/>
      <c r="EWN10" s="58"/>
      <c r="EWO10" s="58"/>
      <c r="EWP10" s="58"/>
      <c r="EWQ10" s="58"/>
      <c r="EWR10" s="58"/>
      <c r="EWS10" s="58"/>
      <c r="EWT10" s="58"/>
      <c r="EWU10" s="58"/>
      <c r="EWV10" s="58"/>
      <c r="EWW10" s="58"/>
      <c r="EWX10" s="58"/>
      <c r="EWY10" s="58"/>
      <c r="EWZ10" s="58"/>
      <c r="EXA10" s="58"/>
      <c r="EXB10" s="58"/>
      <c r="EXC10" s="58"/>
      <c r="EXD10" s="58"/>
      <c r="EXE10" s="58"/>
      <c r="EXF10" s="58"/>
      <c r="EXG10" s="58"/>
      <c r="EXH10" s="58"/>
      <c r="EXI10" s="58"/>
      <c r="EXJ10" s="58"/>
      <c r="EXK10" s="58"/>
      <c r="EXL10" s="58"/>
      <c r="EXM10" s="58"/>
      <c r="EXN10" s="58"/>
      <c r="EXO10" s="58"/>
      <c r="EXP10" s="58"/>
      <c r="EXQ10" s="58"/>
      <c r="EXR10" s="58"/>
      <c r="EXS10" s="58"/>
      <c r="EXT10" s="58"/>
      <c r="EXU10" s="58"/>
      <c r="EXV10" s="58"/>
      <c r="EXW10" s="58"/>
      <c r="EXX10" s="58"/>
      <c r="EXY10" s="58"/>
      <c r="EXZ10" s="58"/>
      <c r="EYA10" s="58"/>
      <c r="EYB10" s="58"/>
      <c r="EYC10" s="58"/>
      <c r="EYD10" s="58"/>
      <c r="EYE10" s="58"/>
      <c r="EYF10" s="58"/>
      <c r="EYG10" s="58"/>
      <c r="EYH10" s="58"/>
      <c r="EYI10" s="58"/>
      <c r="EYJ10" s="58"/>
      <c r="EYK10" s="58"/>
      <c r="EYL10" s="58"/>
      <c r="EYM10" s="58"/>
      <c r="EYN10" s="58"/>
      <c r="EYO10" s="58"/>
      <c r="EYP10" s="58"/>
      <c r="EYQ10" s="58"/>
      <c r="EYR10" s="58"/>
      <c r="EYS10" s="58"/>
      <c r="EYT10" s="58"/>
      <c r="EYU10" s="58"/>
      <c r="EYV10" s="58"/>
      <c r="EYW10" s="58"/>
      <c r="EYX10" s="58"/>
      <c r="EYY10" s="58"/>
      <c r="EYZ10" s="58"/>
      <c r="EZA10" s="58"/>
      <c r="EZB10" s="58"/>
      <c r="EZC10" s="58"/>
      <c r="EZD10" s="58"/>
      <c r="EZE10" s="58"/>
      <c r="EZF10" s="58"/>
      <c r="EZG10" s="58"/>
      <c r="EZH10" s="58"/>
      <c r="EZI10" s="58"/>
      <c r="EZJ10" s="58"/>
      <c r="EZK10" s="58"/>
      <c r="EZL10" s="58"/>
      <c r="EZM10" s="58"/>
      <c r="EZN10" s="58"/>
      <c r="EZO10" s="58"/>
      <c r="EZP10" s="58"/>
      <c r="EZQ10" s="58"/>
      <c r="EZR10" s="58"/>
      <c r="EZS10" s="58"/>
      <c r="EZT10" s="58"/>
      <c r="EZU10" s="58"/>
      <c r="EZV10" s="58"/>
      <c r="EZW10" s="58"/>
      <c r="EZX10" s="58"/>
      <c r="EZY10" s="58"/>
      <c r="EZZ10" s="58"/>
      <c r="FAA10" s="58"/>
      <c r="FAB10" s="58"/>
      <c r="FAC10" s="58"/>
      <c r="FAD10" s="58"/>
      <c r="FAE10" s="58"/>
      <c r="FAF10" s="58"/>
      <c r="FAG10" s="58"/>
      <c r="FAH10" s="58"/>
      <c r="FAI10" s="58"/>
      <c r="FAJ10" s="58"/>
      <c r="FAK10" s="58"/>
      <c r="FAL10" s="58"/>
      <c r="FAM10" s="58"/>
      <c r="FAN10" s="58"/>
      <c r="FAO10" s="58"/>
      <c r="FAP10" s="58"/>
      <c r="FAQ10" s="58"/>
      <c r="FAR10" s="58"/>
      <c r="FAS10" s="58"/>
      <c r="FAT10" s="58"/>
      <c r="FAU10" s="58"/>
      <c r="FAV10" s="58"/>
      <c r="FAW10" s="58"/>
      <c r="FAX10" s="58"/>
      <c r="FAY10" s="58"/>
      <c r="FAZ10" s="58"/>
      <c r="FBA10" s="58"/>
      <c r="FBB10" s="58"/>
      <c r="FBC10" s="58"/>
      <c r="FBD10" s="58"/>
      <c r="FBE10" s="58"/>
      <c r="FBF10" s="58"/>
      <c r="FBG10" s="58"/>
      <c r="FBH10" s="58"/>
      <c r="FBI10" s="58"/>
      <c r="FBJ10" s="58"/>
      <c r="FBK10" s="58"/>
      <c r="FBL10" s="58"/>
      <c r="FBM10" s="58"/>
      <c r="FBN10" s="58"/>
      <c r="FBO10" s="58"/>
      <c r="FBP10" s="58"/>
      <c r="FBQ10" s="58"/>
      <c r="FBR10" s="58"/>
      <c r="FBS10" s="58"/>
      <c r="FBT10" s="58"/>
      <c r="FBU10" s="58"/>
      <c r="FBV10" s="58"/>
      <c r="FBW10" s="58"/>
      <c r="FBX10" s="58"/>
      <c r="FBY10" s="58"/>
      <c r="FBZ10" s="58"/>
      <c r="FCA10" s="58"/>
      <c r="FCB10" s="58"/>
      <c r="FCC10" s="58"/>
      <c r="FCD10" s="58"/>
      <c r="FCE10" s="58"/>
      <c r="FCF10" s="58"/>
      <c r="FCG10" s="58"/>
      <c r="FCH10" s="58"/>
      <c r="FCI10" s="58"/>
      <c r="FCJ10" s="58"/>
      <c r="FCK10" s="58"/>
      <c r="FCL10" s="58"/>
      <c r="FCM10" s="58"/>
      <c r="FCN10" s="58"/>
      <c r="FCO10" s="58"/>
      <c r="FCP10" s="58"/>
      <c r="FCQ10" s="58"/>
      <c r="FCR10" s="58"/>
      <c r="FCS10" s="58"/>
      <c r="FCT10" s="58"/>
      <c r="FCU10" s="58"/>
      <c r="FCV10" s="58"/>
      <c r="FCW10" s="58"/>
      <c r="FCX10" s="58"/>
      <c r="FCY10" s="58"/>
      <c r="FCZ10" s="58"/>
      <c r="FDA10" s="58"/>
      <c r="FDB10" s="58"/>
      <c r="FDC10" s="58"/>
      <c r="FDD10" s="58"/>
      <c r="FDE10" s="58"/>
      <c r="FDF10" s="58"/>
      <c r="FDG10" s="58"/>
      <c r="FDH10" s="58"/>
      <c r="FDI10" s="58"/>
      <c r="FDJ10" s="58"/>
      <c r="FDK10" s="58"/>
      <c r="FDL10" s="58"/>
      <c r="FDM10" s="58"/>
      <c r="FDN10" s="58"/>
      <c r="FDO10" s="58"/>
      <c r="FDP10" s="58"/>
      <c r="FDQ10" s="58"/>
      <c r="FDR10" s="58"/>
      <c r="FDS10" s="58"/>
      <c r="FDT10" s="58"/>
      <c r="FDU10" s="58"/>
      <c r="FDV10" s="58"/>
      <c r="FDW10" s="58"/>
      <c r="FDX10" s="58"/>
      <c r="FDY10" s="58"/>
      <c r="FDZ10" s="58"/>
      <c r="FEA10" s="58"/>
      <c r="FEB10" s="58"/>
      <c r="FEC10" s="58"/>
      <c r="FED10" s="58"/>
      <c r="FEE10" s="58"/>
      <c r="FEF10" s="58"/>
      <c r="FEG10" s="58"/>
      <c r="FEH10" s="58"/>
      <c r="FEI10" s="58"/>
      <c r="FEJ10" s="58"/>
      <c r="FEK10" s="58"/>
      <c r="FEL10" s="58"/>
      <c r="FEM10" s="58"/>
      <c r="FEN10" s="58"/>
      <c r="FEO10" s="58"/>
      <c r="FEP10" s="58"/>
      <c r="FEQ10" s="58"/>
      <c r="FER10" s="58"/>
      <c r="FES10" s="58"/>
      <c r="FET10" s="58"/>
      <c r="FEU10" s="58"/>
      <c r="FEV10" s="58"/>
      <c r="FEW10" s="58"/>
      <c r="FEX10" s="58"/>
      <c r="FEY10" s="58"/>
      <c r="FEZ10" s="58"/>
      <c r="FFA10" s="58"/>
      <c r="FFB10" s="58"/>
      <c r="FFC10" s="58"/>
      <c r="FFD10" s="58"/>
      <c r="FFE10" s="58"/>
      <c r="FFF10" s="58"/>
      <c r="FFG10" s="58"/>
      <c r="FFH10" s="58"/>
      <c r="FFI10" s="58"/>
      <c r="FFJ10" s="58"/>
      <c r="FFK10" s="58"/>
      <c r="FFL10" s="58"/>
      <c r="FFM10" s="58"/>
      <c r="FFN10" s="58"/>
      <c r="FFO10" s="58"/>
      <c r="FFP10" s="58"/>
      <c r="FFQ10" s="58"/>
      <c r="FFR10" s="58"/>
      <c r="FFS10" s="58"/>
      <c r="FFT10" s="58"/>
      <c r="FFU10" s="58"/>
      <c r="FFV10" s="58"/>
      <c r="FFW10" s="58"/>
      <c r="FFX10" s="58"/>
      <c r="FFY10" s="58"/>
      <c r="FFZ10" s="58"/>
      <c r="FGA10" s="58"/>
      <c r="FGB10" s="58"/>
      <c r="FGC10" s="58"/>
      <c r="FGD10" s="58"/>
      <c r="FGE10" s="58"/>
      <c r="FGF10" s="58"/>
      <c r="FGG10" s="58"/>
      <c r="FGH10" s="58"/>
      <c r="FGI10" s="58"/>
      <c r="FGJ10" s="58"/>
      <c r="FGK10" s="58"/>
      <c r="FGL10" s="58"/>
      <c r="FGM10" s="58"/>
      <c r="FGN10" s="58"/>
      <c r="FGO10" s="58"/>
      <c r="FGP10" s="58"/>
      <c r="FGQ10" s="58"/>
      <c r="FGR10" s="58"/>
      <c r="FGS10" s="58"/>
      <c r="FGT10" s="58"/>
      <c r="FGU10" s="58"/>
      <c r="FGV10" s="58"/>
      <c r="FGW10" s="58"/>
      <c r="FGX10" s="58"/>
      <c r="FGY10" s="58"/>
      <c r="FGZ10" s="58"/>
      <c r="FHA10" s="58"/>
      <c r="FHB10" s="58"/>
      <c r="FHC10" s="58"/>
      <c r="FHD10" s="58"/>
      <c r="FHE10" s="58"/>
      <c r="FHF10" s="58"/>
      <c r="FHG10" s="58"/>
      <c r="FHH10" s="58"/>
      <c r="FHI10" s="58"/>
      <c r="FHJ10" s="58"/>
      <c r="FHK10" s="58"/>
      <c r="FHL10" s="58"/>
      <c r="FHM10" s="58"/>
      <c r="FHN10" s="58"/>
      <c r="FHO10" s="58"/>
      <c r="FHP10" s="58"/>
      <c r="FHQ10" s="58"/>
      <c r="FHR10" s="58"/>
      <c r="FHS10" s="58"/>
      <c r="FHT10" s="58"/>
      <c r="FHU10" s="58"/>
      <c r="FHV10" s="58"/>
      <c r="FHW10" s="58"/>
      <c r="FHX10" s="58"/>
      <c r="FHY10" s="58"/>
      <c r="FHZ10" s="58"/>
      <c r="FIA10" s="58"/>
      <c r="FIB10" s="58"/>
      <c r="FIC10" s="58"/>
      <c r="FID10" s="58"/>
      <c r="FIE10" s="58"/>
      <c r="FIF10" s="58"/>
      <c r="FIG10" s="58"/>
      <c r="FIH10" s="58"/>
      <c r="FII10" s="58"/>
      <c r="FIJ10" s="58"/>
      <c r="FIK10" s="58"/>
      <c r="FIL10" s="58"/>
      <c r="FIM10" s="58"/>
      <c r="FIN10" s="58"/>
      <c r="FIO10" s="58"/>
      <c r="FIP10" s="58"/>
      <c r="FIQ10" s="58"/>
      <c r="FIR10" s="58"/>
      <c r="FIS10" s="58"/>
      <c r="FIT10" s="58"/>
      <c r="FIU10" s="58"/>
      <c r="FIV10" s="58"/>
      <c r="FIW10" s="58"/>
      <c r="FIX10" s="58"/>
      <c r="FIY10" s="58"/>
      <c r="FIZ10" s="58"/>
      <c r="FJA10" s="58"/>
      <c r="FJB10" s="58"/>
      <c r="FJC10" s="58"/>
      <c r="FJD10" s="58"/>
      <c r="FJE10" s="58"/>
      <c r="FJF10" s="58"/>
      <c r="FJG10" s="58"/>
      <c r="FJH10" s="58"/>
      <c r="FJI10" s="58"/>
      <c r="FJJ10" s="58"/>
      <c r="FJK10" s="58"/>
      <c r="FJL10" s="58"/>
      <c r="FJM10" s="58"/>
      <c r="FJN10" s="58"/>
      <c r="FJO10" s="58"/>
      <c r="FJP10" s="58"/>
      <c r="FJQ10" s="58"/>
      <c r="FJR10" s="58"/>
      <c r="FJS10" s="58"/>
      <c r="FJT10" s="58"/>
      <c r="FJU10" s="58"/>
      <c r="FJV10" s="58"/>
      <c r="FJW10" s="58"/>
      <c r="FJX10" s="58"/>
      <c r="FJY10" s="58"/>
      <c r="FJZ10" s="58"/>
      <c r="FKA10" s="58"/>
      <c r="FKB10" s="58"/>
      <c r="FKC10" s="58"/>
      <c r="FKD10" s="58"/>
      <c r="FKE10" s="58"/>
      <c r="FKF10" s="58"/>
      <c r="FKG10" s="58"/>
      <c r="FKH10" s="58"/>
      <c r="FKI10" s="58"/>
      <c r="FKJ10" s="58"/>
      <c r="FKK10" s="58"/>
      <c r="FKL10" s="58"/>
      <c r="FKM10" s="58"/>
      <c r="FKN10" s="58"/>
      <c r="FKO10" s="58"/>
      <c r="FKP10" s="58"/>
      <c r="FKQ10" s="58"/>
      <c r="FKR10" s="58"/>
      <c r="FKS10" s="58"/>
      <c r="FKT10" s="58"/>
      <c r="FKU10" s="58"/>
      <c r="FKV10" s="58"/>
      <c r="FKW10" s="58"/>
      <c r="FKX10" s="58"/>
      <c r="FKY10" s="58"/>
      <c r="FKZ10" s="58"/>
      <c r="FLA10" s="58"/>
      <c r="FLB10" s="58"/>
      <c r="FLC10" s="58"/>
      <c r="FLD10" s="58"/>
      <c r="FLE10" s="58"/>
      <c r="FLF10" s="58"/>
      <c r="FLG10" s="58"/>
      <c r="FLH10" s="58"/>
      <c r="FLI10" s="58"/>
      <c r="FLJ10" s="58"/>
      <c r="FLK10" s="58"/>
      <c r="FLL10" s="58"/>
      <c r="FLM10" s="58"/>
      <c r="FLN10" s="58"/>
      <c r="FLO10" s="58"/>
      <c r="FLP10" s="58"/>
      <c r="FLQ10" s="58"/>
      <c r="FLR10" s="58"/>
      <c r="FLS10" s="58"/>
      <c r="FLT10" s="58"/>
      <c r="FLU10" s="58"/>
      <c r="FLV10" s="58"/>
      <c r="FLW10" s="58"/>
      <c r="FLX10" s="58"/>
      <c r="FLY10" s="58"/>
      <c r="FLZ10" s="58"/>
      <c r="FMA10" s="58"/>
      <c r="FMB10" s="58"/>
      <c r="FMC10" s="58"/>
      <c r="FMD10" s="58"/>
      <c r="FME10" s="58"/>
      <c r="FMF10" s="58"/>
      <c r="FMG10" s="58"/>
      <c r="FMH10" s="58"/>
      <c r="FMI10" s="58"/>
      <c r="FMJ10" s="58"/>
      <c r="FMK10" s="58"/>
      <c r="FML10" s="58"/>
      <c r="FMM10" s="58"/>
      <c r="FMN10" s="58"/>
      <c r="FMO10" s="58"/>
      <c r="FMP10" s="58"/>
      <c r="FMQ10" s="58"/>
      <c r="FMR10" s="58"/>
      <c r="FMS10" s="58"/>
      <c r="FMT10" s="58"/>
      <c r="FMU10" s="58"/>
      <c r="FMV10" s="58"/>
      <c r="FMW10" s="58"/>
      <c r="FMX10" s="58"/>
      <c r="FMY10" s="58"/>
      <c r="FMZ10" s="58"/>
      <c r="FNA10" s="58"/>
      <c r="FNB10" s="58"/>
      <c r="FNC10" s="58"/>
      <c r="FND10" s="58"/>
      <c r="FNE10" s="58"/>
      <c r="FNF10" s="58"/>
      <c r="FNG10" s="58"/>
      <c r="FNH10" s="58"/>
      <c r="FNI10" s="58"/>
      <c r="FNJ10" s="58"/>
      <c r="FNK10" s="58"/>
      <c r="FNL10" s="58"/>
      <c r="FNM10" s="58"/>
      <c r="FNN10" s="58"/>
      <c r="FNO10" s="58"/>
      <c r="FNP10" s="58"/>
      <c r="FNQ10" s="58"/>
      <c r="FNR10" s="58"/>
      <c r="FNS10" s="58"/>
      <c r="FNT10" s="58"/>
      <c r="FNU10" s="58"/>
      <c r="FNV10" s="58"/>
      <c r="FNW10" s="58"/>
      <c r="FNX10" s="58"/>
      <c r="FNY10" s="58"/>
      <c r="FNZ10" s="58"/>
      <c r="FOA10" s="58"/>
      <c r="FOB10" s="58"/>
      <c r="FOC10" s="58"/>
      <c r="FOD10" s="58"/>
      <c r="FOE10" s="58"/>
      <c r="FOF10" s="58"/>
      <c r="FOG10" s="58"/>
      <c r="FOH10" s="58"/>
      <c r="FOI10" s="58"/>
      <c r="FOJ10" s="58"/>
      <c r="FOK10" s="58"/>
      <c r="FOL10" s="58"/>
      <c r="FOM10" s="58"/>
      <c r="FON10" s="58"/>
      <c r="FOO10" s="58"/>
      <c r="FOP10" s="58"/>
      <c r="FOQ10" s="58"/>
      <c r="FOR10" s="58"/>
      <c r="FOS10" s="58"/>
      <c r="FOT10" s="58"/>
      <c r="FOU10" s="58"/>
      <c r="FOV10" s="58"/>
      <c r="FOW10" s="58"/>
      <c r="FOX10" s="58"/>
      <c r="FOY10" s="58"/>
      <c r="FOZ10" s="58"/>
      <c r="FPA10" s="58"/>
      <c r="FPB10" s="58"/>
      <c r="FPC10" s="58"/>
      <c r="FPD10" s="58"/>
      <c r="FPE10" s="58"/>
      <c r="FPF10" s="58"/>
      <c r="FPG10" s="58"/>
      <c r="FPH10" s="58"/>
      <c r="FPI10" s="58"/>
      <c r="FPJ10" s="58"/>
      <c r="FPK10" s="58"/>
      <c r="FPL10" s="58"/>
      <c r="FPM10" s="58"/>
      <c r="FPN10" s="58"/>
      <c r="FPO10" s="58"/>
      <c r="FPP10" s="58"/>
      <c r="FPQ10" s="58"/>
      <c r="FPR10" s="58"/>
      <c r="FPS10" s="58"/>
      <c r="FPT10" s="58"/>
      <c r="FPU10" s="58"/>
      <c r="FPV10" s="58"/>
      <c r="FPW10" s="58"/>
      <c r="FPX10" s="58"/>
      <c r="FPY10" s="58"/>
      <c r="FPZ10" s="58"/>
      <c r="FQA10" s="58"/>
      <c r="FQB10" s="58"/>
      <c r="FQC10" s="58"/>
      <c r="FQD10" s="58"/>
      <c r="FQE10" s="58"/>
      <c r="FQF10" s="58"/>
      <c r="FQG10" s="58"/>
      <c r="FQH10" s="58"/>
      <c r="FQI10" s="58"/>
      <c r="FQJ10" s="58"/>
      <c r="FQK10" s="58"/>
      <c r="FQL10" s="58"/>
      <c r="FQM10" s="58"/>
      <c r="FQN10" s="58"/>
      <c r="FQO10" s="58"/>
      <c r="FQP10" s="58"/>
      <c r="FQQ10" s="58"/>
      <c r="FQR10" s="58"/>
      <c r="FQS10" s="58"/>
      <c r="FQT10" s="58"/>
      <c r="FQU10" s="58"/>
      <c r="FQV10" s="58"/>
      <c r="FQW10" s="58"/>
      <c r="FQX10" s="58"/>
      <c r="FQY10" s="58"/>
      <c r="FQZ10" s="58"/>
      <c r="FRA10" s="58"/>
      <c r="FRB10" s="58"/>
      <c r="FRC10" s="58"/>
      <c r="FRD10" s="58"/>
      <c r="FRE10" s="58"/>
      <c r="FRF10" s="58"/>
      <c r="FRG10" s="58"/>
      <c r="FRH10" s="58"/>
      <c r="FRI10" s="58"/>
      <c r="FRJ10" s="58"/>
      <c r="FRK10" s="58"/>
      <c r="FRL10" s="58"/>
      <c r="FRM10" s="58"/>
      <c r="FRN10" s="58"/>
      <c r="FRO10" s="58"/>
      <c r="FRP10" s="58"/>
      <c r="FRQ10" s="58"/>
      <c r="FRR10" s="58"/>
      <c r="FRS10" s="58"/>
      <c r="FRT10" s="58"/>
      <c r="FRU10" s="58"/>
      <c r="FRV10" s="58"/>
      <c r="FRW10" s="58"/>
      <c r="FRX10" s="58"/>
      <c r="FRY10" s="58"/>
      <c r="FRZ10" s="58"/>
      <c r="FSA10" s="58"/>
      <c r="FSB10" s="58"/>
      <c r="FSC10" s="58"/>
      <c r="FSD10" s="58"/>
      <c r="FSE10" s="58"/>
      <c r="FSF10" s="58"/>
      <c r="FSG10" s="58"/>
      <c r="FSH10" s="58"/>
      <c r="FSI10" s="58"/>
      <c r="FSJ10" s="58"/>
      <c r="FSK10" s="58"/>
      <c r="FSL10" s="58"/>
      <c r="FSM10" s="58"/>
      <c r="FSN10" s="58"/>
      <c r="FSO10" s="58"/>
      <c r="FSP10" s="58"/>
      <c r="FSQ10" s="58"/>
      <c r="FSR10" s="58"/>
      <c r="FSS10" s="58"/>
      <c r="FST10" s="58"/>
      <c r="FSU10" s="58"/>
      <c r="FSV10" s="58"/>
      <c r="FSW10" s="58"/>
      <c r="FSX10" s="58"/>
      <c r="FSY10" s="58"/>
      <c r="FSZ10" s="58"/>
      <c r="FTA10" s="58"/>
      <c r="FTB10" s="58"/>
      <c r="FTC10" s="58"/>
      <c r="FTD10" s="58"/>
      <c r="FTE10" s="58"/>
      <c r="FTF10" s="58"/>
      <c r="FTG10" s="58"/>
      <c r="FTH10" s="58"/>
      <c r="FTI10" s="58"/>
      <c r="FTJ10" s="58"/>
      <c r="FTK10" s="58"/>
      <c r="FTL10" s="58"/>
      <c r="FTM10" s="58"/>
      <c r="FTN10" s="58"/>
      <c r="FTO10" s="58"/>
      <c r="FTP10" s="58"/>
      <c r="FTQ10" s="58"/>
      <c r="FTR10" s="58"/>
      <c r="FTS10" s="58"/>
      <c r="FTT10" s="58"/>
      <c r="FTU10" s="58"/>
      <c r="FTV10" s="58"/>
      <c r="FTW10" s="58"/>
      <c r="FTX10" s="58"/>
      <c r="FTY10" s="58"/>
      <c r="FTZ10" s="58"/>
      <c r="FUA10" s="58"/>
      <c r="FUB10" s="58"/>
      <c r="FUC10" s="58"/>
      <c r="FUD10" s="58"/>
      <c r="FUE10" s="58"/>
      <c r="FUF10" s="58"/>
      <c r="FUG10" s="58"/>
      <c r="FUH10" s="58"/>
      <c r="FUI10" s="58"/>
      <c r="FUJ10" s="58"/>
      <c r="FUK10" s="58"/>
      <c r="FUL10" s="58"/>
      <c r="FUM10" s="58"/>
      <c r="FUN10" s="58"/>
      <c r="FUO10" s="58"/>
      <c r="FUP10" s="58"/>
      <c r="FUQ10" s="58"/>
      <c r="FUR10" s="58"/>
      <c r="FUS10" s="58"/>
      <c r="FUT10" s="58"/>
      <c r="FUU10" s="58"/>
      <c r="FUV10" s="58"/>
      <c r="FUW10" s="58"/>
      <c r="FUX10" s="58"/>
      <c r="FUY10" s="58"/>
      <c r="FUZ10" s="58"/>
      <c r="FVA10" s="58"/>
      <c r="FVB10" s="58"/>
      <c r="FVC10" s="58"/>
      <c r="FVD10" s="58"/>
      <c r="FVE10" s="58"/>
      <c r="FVF10" s="58"/>
      <c r="FVG10" s="58"/>
      <c r="FVH10" s="58"/>
      <c r="FVI10" s="58"/>
      <c r="FVJ10" s="58"/>
      <c r="FVK10" s="58"/>
      <c r="FVL10" s="58"/>
      <c r="FVM10" s="58"/>
      <c r="FVN10" s="58"/>
      <c r="FVO10" s="58"/>
      <c r="FVP10" s="58"/>
      <c r="FVQ10" s="58"/>
      <c r="FVR10" s="58"/>
      <c r="FVS10" s="58"/>
      <c r="FVT10" s="58"/>
      <c r="FVU10" s="58"/>
      <c r="FVV10" s="58"/>
      <c r="FVW10" s="58"/>
      <c r="FVX10" s="58"/>
      <c r="FVY10" s="58"/>
      <c r="FVZ10" s="58"/>
      <c r="FWA10" s="58"/>
      <c r="FWB10" s="58"/>
      <c r="FWC10" s="58"/>
      <c r="FWD10" s="58"/>
      <c r="FWE10" s="58"/>
      <c r="FWF10" s="58"/>
      <c r="FWG10" s="58"/>
      <c r="FWH10" s="58"/>
      <c r="FWI10" s="58"/>
      <c r="FWJ10" s="58"/>
      <c r="FWK10" s="58"/>
      <c r="FWL10" s="58"/>
      <c r="FWM10" s="58"/>
      <c r="FWN10" s="58"/>
      <c r="FWO10" s="58"/>
      <c r="FWP10" s="58"/>
      <c r="FWQ10" s="58"/>
      <c r="FWR10" s="58"/>
      <c r="FWS10" s="58"/>
      <c r="FWT10" s="58"/>
      <c r="FWU10" s="58"/>
      <c r="FWV10" s="58"/>
      <c r="FWW10" s="58"/>
      <c r="FWX10" s="58"/>
      <c r="FWY10" s="58"/>
      <c r="FWZ10" s="58"/>
      <c r="FXA10" s="58"/>
      <c r="FXB10" s="58"/>
      <c r="FXC10" s="58"/>
      <c r="FXD10" s="58"/>
      <c r="FXE10" s="58"/>
      <c r="FXF10" s="58"/>
      <c r="FXG10" s="58"/>
      <c r="FXH10" s="58"/>
      <c r="FXI10" s="58"/>
      <c r="FXJ10" s="58"/>
      <c r="FXK10" s="58"/>
      <c r="FXL10" s="58"/>
      <c r="FXM10" s="58"/>
      <c r="FXN10" s="58"/>
      <c r="FXO10" s="58"/>
      <c r="FXP10" s="58"/>
      <c r="FXQ10" s="58"/>
      <c r="FXR10" s="58"/>
      <c r="FXS10" s="58"/>
      <c r="FXT10" s="58"/>
      <c r="FXU10" s="58"/>
      <c r="FXV10" s="58"/>
      <c r="FXW10" s="58"/>
      <c r="FXX10" s="58"/>
      <c r="FXY10" s="58"/>
      <c r="FXZ10" s="58"/>
      <c r="FYA10" s="58"/>
      <c r="FYB10" s="58"/>
      <c r="FYC10" s="58"/>
      <c r="FYD10" s="58"/>
      <c r="FYE10" s="58"/>
      <c r="FYF10" s="58"/>
      <c r="FYG10" s="58"/>
      <c r="FYH10" s="58"/>
      <c r="FYI10" s="58"/>
      <c r="FYJ10" s="58"/>
      <c r="FYK10" s="58"/>
      <c r="FYL10" s="58"/>
      <c r="FYM10" s="58"/>
      <c r="FYN10" s="58"/>
      <c r="FYO10" s="58"/>
      <c r="FYP10" s="58"/>
      <c r="FYQ10" s="58"/>
      <c r="FYR10" s="58"/>
      <c r="FYS10" s="58"/>
      <c r="FYT10" s="58"/>
      <c r="FYU10" s="58"/>
      <c r="FYV10" s="58"/>
      <c r="FYW10" s="58"/>
      <c r="FYX10" s="58"/>
      <c r="FYY10" s="58"/>
      <c r="FYZ10" s="58"/>
      <c r="FZA10" s="58"/>
      <c r="FZB10" s="58"/>
      <c r="FZC10" s="58"/>
      <c r="FZD10" s="58"/>
      <c r="FZE10" s="58"/>
      <c r="FZF10" s="58"/>
      <c r="FZG10" s="58"/>
      <c r="FZH10" s="58"/>
      <c r="FZI10" s="58"/>
      <c r="FZJ10" s="58"/>
      <c r="FZK10" s="58"/>
      <c r="FZL10" s="58"/>
      <c r="FZM10" s="58"/>
      <c r="FZN10" s="58"/>
      <c r="FZO10" s="58"/>
      <c r="FZP10" s="58"/>
      <c r="FZQ10" s="58"/>
      <c r="FZR10" s="58"/>
      <c r="FZS10" s="58"/>
      <c r="FZT10" s="58"/>
      <c r="FZU10" s="58"/>
      <c r="FZV10" s="58"/>
      <c r="FZW10" s="58"/>
      <c r="FZX10" s="58"/>
      <c r="FZY10" s="58"/>
      <c r="FZZ10" s="58"/>
      <c r="GAA10" s="58"/>
      <c r="GAB10" s="58"/>
      <c r="GAC10" s="58"/>
      <c r="GAD10" s="58"/>
      <c r="GAE10" s="58"/>
      <c r="GAF10" s="58"/>
      <c r="GAG10" s="58"/>
      <c r="GAH10" s="58"/>
      <c r="GAI10" s="58"/>
      <c r="GAJ10" s="58"/>
      <c r="GAK10" s="58"/>
      <c r="GAL10" s="58"/>
      <c r="GAM10" s="58"/>
      <c r="GAN10" s="58"/>
      <c r="GAO10" s="58"/>
      <c r="GAP10" s="58"/>
      <c r="GAQ10" s="58"/>
      <c r="GAR10" s="58"/>
      <c r="GAS10" s="58"/>
      <c r="GAT10" s="58"/>
      <c r="GAU10" s="58"/>
      <c r="GAV10" s="58"/>
      <c r="GAW10" s="58"/>
      <c r="GAX10" s="58"/>
      <c r="GAY10" s="58"/>
      <c r="GAZ10" s="58"/>
      <c r="GBA10" s="58"/>
      <c r="GBB10" s="58"/>
      <c r="GBC10" s="58"/>
      <c r="GBD10" s="58"/>
      <c r="GBE10" s="58"/>
      <c r="GBF10" s="58"/>
      <c r="GBG10" s="58"/>
      <c r="GBH10" s="58"/>
      <c r="GBI10" s="58"/>
      <c r="GBJ10" s="58"/>
      <c r="GBK10" s="58"/>
      <c r="GBL10" s="58"/>
      <c r="GBM10" s="58"/>
      <c r="GBN10" s="58"/>
      <c r="GBO10" s="58"/>
      <c r="GBP10" s="58"/>
      <c r="GBQ10" s="58"/>
      <c r="GBR10" s="58"/>
      <c r="GBS10" s="58"/>
      <c r="GBT10" s="58"/>
      <c r="GBU10" s="58"/>
      <c r="GBV10" s="58"/>
      <c r="GBW10" s="58"/>
      <c r="GBX10" s="58"/>
      <c r="GBY10" s="58"/>
      <c r="GBZ10" s="58"/>
      <c r="GCA10" s="58"/>
      <c r="GCB10" s="58"/>
      <c r="GCC10" s="58"/>
      <c r="GCD10" s="58"/>
      <c r="GCE10" s="58"/>
      <c r="GCF10" s="58"/>
      <c r="GCG10" s="58"/>
      <c r="GCH10" s="58"/>
      <c r="GCI10" s="58"/>
      <c r="GCJ10" s="58"/>
      <c r="GCK10" s="58"/>
      <c r="GCL10" s="58"/>
      <c r="GCM10" s="58"/>
      <c r="GCN10" s="58"/>
      <c r="GCO10" s="58"/>
      <c r="GCP10" s="58"/>
      <c r="GCQ10" s="58"/>
      <c r="GCR10" s="58"/>
      <c r="GCS10" s="58"/>
      <c r="GCT10" s="58"/>
      <c r="GCU10" s="58"/>
      <c r="GCV10" s="58"/>
      <c r="GCW10" s="58"/>
      <c r="GCX10" s="58"/>
      <c r="GCY10" s="58"/>
      <c r="GCZ10" s="58"/>
      <c r="GDA10" s="58"/>
      <c r="GDB10" s="58"/>
      <c r="GDC10" s="58"/>
      <c r="GDD10" s="58"/>
      <c r="GDE10" s="58"/>
      <c r="GDF10" s="58"/>
      <c r="GDG10" s="58"/>
      <c r="GDH10" s="58"/>
      <c r="GDI10" s="58"/>
      <c r="GDJ10" s="58"/>
      <c r="GDK10" s="58"/>
      <c r="GDL10" s="58"/>
      <c r="GDM10" s="58"/>
      <c r="GDN10" s="58"/>
      <c r="GDO10" s="58"/>
      <c r="GDP10" s="58"/>
      <c r="GDQ10" s="58"/>
      <c r="GDR10" s="58"/>
      <c r="GDS10" s="58"/>
      <c r="GDT10" s="58"/>
      <c r="GDU10" s="58"/>
      <c r="GDV10" s="58"/>
      <c r="GDW10" s="58"/>
      <c r="GDX10" s="58"/>
      <c r="GDY10" s="58"/>
      <c r="GDZ10" s="58"/>
      <c r="GEA10" s="58"/>
      <c r="GEB10" s="58"/>
      <c r="GEC10" s="58"/>
      <c r="GED10" s="58"/>
      <c r="GEE10" s="58"/>
      <c r="GEF10" s="58"/>
      <c r="GEG10" s="58"/>
      <c r="GEH10" s="58"/>
      <c r="GEI10" s="58"/>
      <c r="GEJ10" s="58"/>
      <c r="GEK10" s="58"/>
      <c r="GEL10" s="58"/>
      <c r="GEM10" s="58"/>
      <c r="GEN10" s="58"/>
      <c r="GEO10" s="58"/>
      <c r="GEP10" s="58"/>
      <c r="GEQ10" s="58"/>
      <c r="GER10" s="58"/>
      <c r="GES10" s="58"/>
      <c r="GET10" s="58"/>
      <c r="GEU10" s="58"/>
      <c r="GEV10" s="58"/>
      <c r="GEW10" s="58"/>
      <c r="GEX10" s="58"/>
      <c r="GEY10" s="58"/>
      <c r="GEZ10" s="58"/>
      <c r="GFA10" s="58"/>
      <c r="GFB10" s="58"/>
      <c r="GFC10" s="58"/>
      <c r="GFD10" s="58"/>
      <c r="GFE10" s="58"/>
      <c r="GFF10" s="58"/>
      <c r="GFG10" s="58"/>
      <c r="GFH10" s="58"/>
      <c r="GFI10" s="58"/>
      <c r="GFJ10" s="58"/>
      <c r="GFK10" s="58"/>
      <c r="GFL10" s="58"/>
      <c r="GFM10" s="58"/>
      <c r="GFN10" s="58"/>
      <c r="GFO10" s="58"/>
      <c r="GFP10" s="58"/>
      <c r="GFQ10" s="58"/>
      <c r="GFR10" s="58"/>
      <c r="GFS10" s="58"/>
      <c r="GFT10" s="58"/>
      <c r="GFU10" s="58"/>
      <c r="GFV10" s="58"/>
      <c r="GFW10" s="58"/>
      <c r="GFX10" s="58"/>
      <c r="GFY10" s="58"/>
      <c r="GFZ10" s="58"/>
      <c r="GGA10" s="58"/>
      <c r="GGB10" s="58"/>
      <c r="GGC10" s="58"/>
      <c r="GGD10" s="58"/>
      <c r="GGE10" s="58"/>
      <c r="GGF10" s="58"/>
      <c r="GGG10" s="58"/>
      <c r="GGH10" s="58"/>
      <c r="GGI10" s="58"/>
      <c r="GGJ10" s="58"/>
      <c r="GGK10" s="58"/>
      <c r="GGL10" s="58"/>
      <c r="GGM10" s="58"/>
      <c r="GGN10" s="58"/>
      <c r="GGO10" s="58"/>
      <c r="GGP10" s="58"/>
      <c r="GGQ10" s="58"/>
      <c r="GGR10" s="58"/>
      <c r="GGS10" s="58"/>
      <c r="GGT10" s="58"/>
      <c r="GGU10" s="58"/>
      <c r="GGV10" s="58"/>
      <c r="GGW10" s="58"/>
      <c r="GGX10" s="58"/>
      <c r="GGY10" s="58"/>
      <c r="GGZ10" s="58"/>
      <c r="GHA10" s="58"/>
      <c r="GHB10" s="58"/>
      <c r="GHC10" s="58"/>
      <c r="GHD10" s="58"/>
      <c r="GHE10" s="58"/>
      <c r="GHF10" s="58"/>
      <c r="GHG10" s="58"/>
      <c r="GHH10" s="58"/>
      <c r="GHI10" s="58"/>
      <c r="GHJ10" s="58"/>
      <c r="GHK10" s="58"/>
      <c r="GHL10" s="58"/>
      <c r="GHM10" s="58"/>
      <c r="GHN10" s="58"/>
      <c r="GHO10" s="58"/>
      <c r="GHP10" s="58"/>
      <c r="GHQ10" s="58"/>
      <c r="GHR10" s="58"/>
      <c r="GHS10" s="58"/>
      <c r="GHT10" s="58"/>
      <c r="GHU10" s="58"/>
      <c r="GHV10" s="58"/>
      <c r="GHW10" s="58"/>
      <c r="GHX10" s="58"/>
      <c r="GHY10" s="58"/>
      <c r="GHZ10" s="58"/>
      <c r="GIA10" s="58"/>
      <c r="GIB10" s="58"/>
      <c r="GIC10" s="58"/>
      <c r="GID10" s="58"/>
      <c r="GIE10" s="58"/>
      <c r="GIF10" s="58"/>
      <c r="GIG10" s="58"/>
      <c r="GIH10" s="58"/>
      <c r="GII10" s="58"/>
      <c r="GIJ10" s="58"/>
      <c r="GIK10" s="58"/>
      <c r="GIL10" s="58"/>
      <c r="GIM10" s="58"/>
      <c r="GIN10" s="58"/>
      <c r="GIO10" s="58"/>
      <c r="GIP10" s="58"/>
      <c r="GIQ10" s="58"/>
      <c r="GIR10" s="58"/>
      <c r="GIS10" s="58"/>
      <c r="GIT10" s="58"/>
      <c r="GIU10" s="58"/>
      <c r="GIV10" s="58"/>
      <c r="GIW10" s="58"/>
      <c r="GIX10" s="58"/>
      <c r="GIY10" s="58"/>
      <c r="GIZ10" s="58"/>
      <c r="GJA10" s="58"/>
      <c r="GJB10" s="58"/>
      <c r="GJC10" s="58"/>
      <c r="GJD10" s="58"/>
      <c r="GJE10" s="58"/>
      <c r="GJF10" s="58"/>
      <c r="GJG10" s="58"/>
      <c r="GJH10" s="58"/>
      <c r="GJI10" s="58"/>
      <c r="GJJ10" s="58"/>
      <c r="GJK10" s="58"/>
      <c r="GJL10" s="58"/>
      <c r="GJM10" s="58"/>
      <c r="GJN10" s="58"/>
      <c r="GJO10" s="58"/>
      <c r="GJP10" s="58"/>
      <c r="GJQ10" s="58"/>
      <c r="GJR10" s="58"/>
      <c r="GJS10" s="58"/>
      <c r="GJT10" s="58"/>
      <c r="GJU10" s="58"/>
      <c r="GJV10" s="58"/>
      <c r="GJW10" s="58"/>
      <c r="GJX10" s="58"/>
      <c r="GJY10" s="58"/>
      <c r="GJZ10" s="58"/>
      <c r="GKA10" s="58"/>
      <c r="GKB10" s="58"/>
      <c r="GKC10" s="58"/>
      <c r="GKD10" s="58"/>
      <c r="GKE10" s="58"/>
      <c r="GKF10" s="58"/>
      <c r="GKG10" s="58"/>
      <c r="GKH10" s="58"/>
      <c r="GKI10" s="58"/>
      <c r="GKJ10" s="58"/>
      <c r="GKK10" s="58"/>
      <c r="GKL10" s="58"/>
      <c r="GKM10" s="58"/>
      <c r="GKN10" s="58"/>
      <c r="GKO10" s="58"/>
      <c r="GKP10" s="58"/>
      <c r="GKQ10" s="58"/>
      <c r="GKR10" s="58"/>
      <c r="GKS10" s="58"/>
      <c r="GKT10" s="58"/>
      <c r="GKU10" s="58"/>
      <c r="GKV10" s="58"/>
      <c r="GKW10" s="58"/>
      <c r="GKX10" s="58"/>
      <c r="GKY10" s="58"/>
      <c r="GKZ10" s="58"/>
      <c r="GLA10" s="58"/>
      <c r="GLB10" s="58"/>
      <c r="GLC10" s="58"/>
      <c r="GLD10" s="58"/>
      <c r="GLE10" s="58"/>
      <c r="GLF10" s="58"/>
      <c r="GLG10" s="58"/>
      <c r="GLH10" s="58"/>
      <c r="GLI10" s="58"/>
      <c r="GLJ10" s="58"/>
      <c r="GLK10" s="58"/>
      <c r="GLL10" s="58"/>
      <c r="GLM10" s="58"/>
      <c r="GLN10" s="58"/>
      <c r="GLO10" s="58"/>
      <c r="GLP10" s="58"/>
      <c r="GLQ10" s="58"/>
      <c r="GLR10" s="58"/>
      <c r="GLS10" s="58"/>
      <c r="GLT10" s="58"/>
      <c r="GLU10" s="58"/>
      <c r="GLV10" s="58"/>
      <c r="GLW10" s="58"/>
      <c r="GLX10" s="58"/>
      <c r="GLY10" s="58"/>
      <c r="GLZ10" s="58"/>
      <c r="GMA10" s="58"/>
      <c r="GMB10" s="58"/>
      <c r="GMC10" s="58"/>
      <c r="GMD10" s="58"/>
      <c r="GME10" s="58"/>
      <c r="GMF10" s="58"/>
      <c r="GMG10" s="58"/>
      <c r="GMH10" s="58"/>
      <c r="GMI10" s="58"/>
      <c r="GMJ10" s="58"/>
      <c r="GMK10" s="58"/>
      <c r="GML10" s="58"/>
      <c r="GMM10" s="58"/>
      <c r="GMN10" s="58"/>
      <c r="GMO10" s="58"/>
      <c r="GMP10" s="58"/>
      <c r="GMQ10" s="58"/>
      <c r="GMR10" s="58"/>
      <c r="GMS10" s="58"/>
      <c r="GMT10" s="58"/>
      <c r="GMU10" s="58"/>
      <c r="GMV10" s="58"/>
      <c r="GMW10" s="58"/>
      <c r="GMX10" s="58"/>
      <c r="GMY10" s="58"/>
      <c r="GMZ10" s="58"/>
      <c r="GNA10" s="58"/>
      <c r="GNB10" s="58"/>
      <c r="GNC10" s="58"/>
      <c r="GND10" s="58"/>
      <c r="GNE10" s="58"/>
      <c r="GNF10" s="58"/>
      <c r="GNG10" s="58"/>
      <c r="GNH10" s="58"/>
      <c r="GNI10" s="58"/>
      <c r="GNJ10" s="58"/>
      <c r="GNK10" s="58"/>
      <c r="GNL10" s="58"/>
      <c r="GNM10" s="58"/>
      <c r="GNN10" s="58"/>
      <c r="GNO10" s="58"/>
      <c r="GNP10" s="58"/>
      <c r="GNQ10" s="58"/>
      <c r="GNR10" s="58"/>
      <c r="GNS10" s="58"/>
      <c r="GNT10" s="58"/>
      <c r="GNU10" s="58"/>
      <c r="GNV10" s="58"/>
      <c r="GNW10" s="58"/>
      <c r="GNX10" s="58"/>
      <c r="GNY10" s="58"/>
      <c r="GNZ10" s="58"/>
      <c r="GOA10" s="58"/>
      <c r="GOB10" s="58"/>
      <c r="GOC10" s="58"/>
      <c r="GOD10" s="58"/>
      <c r="GOE10" s="58"/>
      <c r="GOF10" s="58"/>
      <c r="GOG10" s="58"/>
      <c r="GOH10" s="58"/>
      <c r="GOI10" s="58"/>
      <c r="GOJ10" s="58"/>
      <c r="GOK10" s="58"/>
      <c r="GOL10" s="58"/>
      <c r="GOM10" s="58"/>
      <c r="GON10" s="58"/>
      <c r="GOO10" s="58"/>
      <c r="GOP10" s="58"/>
      <c r="GOQ10" s="58"/>
      <c r="GOR10" s="58"/>
      <c r="GOS10" s="58"/>
      <c r="GOT10" s="58"/>
      <c r="GOU10" s="58"/>
      <c r="GOV10" s="58"/>
      <c r="GOW10" s="58"/>
      <c r="GOX10" s="58"/>
      <c r="GOY10" s="58"/>
      <c r="GOZ10" s="58"/>
      <c r="GPA10" s="58"/>
      <c r="GPB10" s="58"/>
      <c r="GPC10" s="58"/>
      <c r="GPD10" s="58"/>
      <c r="GPE10" s="58"/>
      <c r="GPF10" s="58"/>
      <c r="GPG10" s="58"/>
      <c r="GPH10" s="58"/>
      <c r="GPI10" s="58"/>
      <c r="GPJ10" s="58"/>
      <c r="GPK10" s="58"/>
      <c r="GPL10" s="58"/>
      <c r="GPM10" s="58"/>
      <c r="GPN10" s="58"/>
      <c r="GPO10" s="58"/>
      <c r="GPP10" s="58"/>
      <c r="GPQ10" s="58"/>
      <c r="GPR10" s="58"/>
      <c r="GPS10" s="58"/>
      <c r="GPT10" s="58"/>
      <c r="GPU10" s="58"/>
      <c r="GPV10" s="58"/>
      <c r="GPW10" s="58"/>
      <c r="GPX10" s="58"/>
      <c r="GPY10" s="58"/>
      <c r="GPZ10" s="58"/>
      <c r="GQA10" s="58"/>
      <c r="GQB10" s="58"/>
      <c r="GQC10" s="58"/>
      <c r="GQD10" s="58"/>
      <c r="GQE10" s="58"/>
      <c r="GQF10" s="58"/>
      <c r="GQG10" s="58"/>
      <c r="GQH10" s="58"/>
      <c r="GQI10" s="58"/>
      <c r="GQJ10" s="58"/>
      <c r="GQK10" s="58"/>
      <c r="GQL10" s="58"/>
      <c r="GQM10" s="58"/>
      <c r="GQN10" s="58"/>
      <c r="GQO10" s="58"/>
      <c r="GQP10" s="58"/>
      <c r="GQQ10" s="58"/>
      <c r="GQR10" s="58"/>
      <c r="GQS10" s="58"/>
      <c r="GQT10" s="58"/>
      <c r="GQU10" s="58"/>
      <c r="GQV10" s="58"/>
      <c r="GQW10" s="58"/>
      <c r="GQX10" s="58"/>
      <c r="GQY10" s="58"/>
      <c r="GQZ10" s="58"/>
      <c r="GRA10" s="58"/>
      <c r="GRB10" s="58"/>
      <c r="GRC10" s="58"/>
      <c r="GRD10" s="58"/>
      <c r="GRE10" s="58"/>
      <c r="GRF10" s="58"/>
      <c r="GRG10" s="58"/>
      <c r="GRH10" s="58"/>
      <c r="GRI10" s="58"/>
      <c r="GRJ10" s="58"/>
      <c r="GRK10" s="58"/>
      <c r="GRL10" s="58"/>
      <c r="GRM10" s="58"/>
      <c r="GRN10" s="58"/>
      <c r="GRO10" s="58"/>
      <c r="GRP10" s="58"/>
      <c r="GRQ10" s="58"/>
      <c r="GRR10" s="58"/>
      <c r="GRS10" s="58"/>
      <c r="GRT10" s="58"/>
      <c r="GRU10" s="58"/>
      <c r="GRV10" s="58"/>
      <c r="GRW10" s="58"/>
      <c r="GRX10" s="58"/>
      <c r="GRY10" s="58"/>
      <c r="GRZ10" s="58"/>
      <c r="GSA10" s="58"/>
      <c r="GSB10" s="58"/>
      <c r="GSC10" s="58"/>
      <c r="GSD10" s="58"/>
      <c r="GSE10" s="58"/>
      <c r="GSF10" s="58"/>
      <c r="GSG10" s="58"/>
      <c r="GSH10" s="58"/>
      <c r="GSI10" s="58"/>
      <c r="GSJ10" s="58"/>
      <c r="GSK10" s="58"/>
      <c r="GSL10" s="58"/>
      <c r="GSM10" s="58"/>
      <c r="GSN10" s="58"/>
      <c r="GSO10" s="58"/>
      <c r="GSP10" s="58"/>
      <c r="GSQ10" s="58"/>
      <c r="GSR10" s="58"/>
      <c r="GSS10" s="58"/>
      <c r="GST10" s="58"/>
      <c r="GSU10" s="58"/>
      <c r="GSV10" s="58"/>
      <c r="GSW10" s="58"/>
      <c r="GSX10" s="58"/>
    </row>
    <row r="11" spans="1:5250" s="93" customFormat="1" ht="18" customHeight="1">
      <c r="A11" s="94"/>
      <c r="B11" s="74" t="s">
        <v>79</v>
      </c>
      <c r="C11" s="13"/>
      <c r="D11" s="13"/>
      <c r="E11" s="13"/>
      <c r="F11" s="104"/>
      <c r="G11" s="13"/>
      <c r="H11" s="92"/>
      <c r="I11" s="13"/>
      <c r="J11" s="13"/>
      <c r="K11" s="13"/>
      <c r="L11" s="13"/>
      <c r="M11" s="13"/>
      <c r="N11" s="13"/>
      <c r="O11" s="13"/>
      <c r="P11" s="13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  <c r="ALM11" s="58"/>
      <c r="ALN11" s="58"/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  <c r="AML11" s="58"/>
      <c r="AMM11" s="58"/>
      <c r="AMN11" s="58"/>
      <c r="AMO11" s="58"/>
      <c r="AMP11" s="58"/>
      <c r="AMQ11" s="58"/>
      <c r="AMR11" s="58"/>
      <c r="AMS11" s="58"/>
      <c r="AMT11" s="58"/>
      <c r="AMU11" s="58"/>
      <c r="AMV11" s="58"/>
      <c r="AMW11" s="58"/>
      <c r="AMX11" s="58"/>
      <c r="AMY11" s="58"/>
      <c r="AMZ11" s="58"/>
      <c r="ANA11" s="58"/>
      <c r="ANB11" s="58"/>
      <c r="ANC11" s="58"/>
      <c r="AND11" s="58"/>
      <c r="ANE11" s="58"/>
      <c r="ANF11" s="58"/>
      <c r="ANG11" s="58"/>
      <c r="ANH11" s="58"/>
      <c r="ANI11" s="58"/>
      <c r="ANJ11" s="58"/>
      <c r="ANK11" s="58"/>
      <c r="ANL11" s="58"/>
      <c r="ANM11" s="58"/>
      <c r="ANN11" s="58"/>
      <c r="ANO11" s="58"/>
      <c r="ANP11" s="58"/>
      <c r="ANQ11" s="58"/>
      <c r="ANR11" s="58"/>
      <c r="ANS11" s="58"/>
      <c r="ANT11" s="58"/>
      <c r="ANU11" s="58"/>
      <c r="ANV11" s="58"/>
      <c r="ANW11" s="58"/>
      <c r="ANX11" s="58"/>
      <c r="ANY11" s="58"/>
      <c r="ANZ11" s="58"/>
      <c r="AOA11" s="58"/>
      <c r="AOB11" s="58"/>
      <c r="AOC11" s="58"/>
      <c r="AOD11" s="58"/>
      <c r="AOE11" s="58"/>
      <c r="AOF11" s="58"/>
      <c r="AOG11" s="58"/>
      <c r="AOH11" s="58"/>
      <c r="AOI11" s="58"/>
      <c r="AOJ11" s="58"/>
      <c r="AOK11" s="58"/>
      <c r="AOL11" s="58"/>
      <c r="AOM11" s="58"/>
      <c r="AON11" s="58"/>
      <c r="AOO11" s="58"/>
      <c r="AOP11" s="58"/>
      <c r="AOQ11" s="58"/>
      <c r="AOR11" s="58"/>
      <c r="AOS11" s="58"/>
      <c r="AOT11" s="58"/>
      <c r="AOU11" s="58"/>
      <c r="AOV11" s="58"/>
      <c r="AOW11" s="58"/>
      <c r="AOX11" s="58"/>
      <c r="AOY11" s="58"/>
      <c r="AOZ11" s="58"/>
      <c r="APA11" s="58"/>
      <c r="APB11" s="58"/>
      <c r="APC11" s="58"/>
      <c r="APD11" s="58"/>
      <c r="APE11" s="58"/>
      <c r="APF11" s="58"/>
      <c r="APG11" s="58"/>
      <c r="APH11" s="58"/>
      <c r="API11" s="58"/>
      <c r="APJ11" s="58"/>
      <c r="APK11" s="58"/>
      <c r="APL11" s="58"/>
      <c r="APM11" s="58"/>
      <c r="APN11" s="58"/>
      <c r="APO11" s="58"/>
      <c r="APP11" s="58"/>
      <c r="APQ11" s="58"/>
      <c r="APR11" s="58"/>
      <c r="APS11" s="58"/>
      <c r="APT11" s="58"/>
      <c r="APU11" s="58"/>
      <c r="APV11" s="58"/>
      <c r="APW11" s="58"/>
      <c r="APX11" s="58"/>
      <c r="APY11" s="58"/>
      <c r="APZ11" s="58"/>
      <c r="AQA11" s="58"/>
      <c r="AQB11" s="58"/>
      <c r="AQC11" s="58"/>
      <c r="AQD11" s="58"/>
      <c r="AQE11" s="58"/>
      <c r="AQF11" s="58"/>
      <c r="AQG11" s="58"/>
      <c r="AQH11" s="58"/>
      <c r="AQI11" s="58"/>
      <c r="AQJ11" s="58"/>
      <c r="AQK11" s="58"/>
      <c r="AQL11" s="58"/>
      <c r="AQM11" s="58"/>
      <c r="AQN11" s="58"/>
      <c r="AQO11" s="58"/>
      <c r="AQP11" s="58"/>
      <c r="AQQ11" s="58"/>
      <c r="AQR11" s="58"/>
      <c r="AQS11" s="58"/>
      <c r="AQT11" s="58"/>
      <c r="AQU11" s="58"/>
      <c r="AQV11" s="58"/>
      <c r="AQW11" s="58"/>
      <c r="AQX11" s="58"/>
      <c r="AQY11" s="58"/>
      <c r="AQZ11" s="58"/>
      <c r="ARA11" s="58"/>
      <c r="ARB11" s="58"/>
      <c r="ARC11" s="58"/>
      <c r="ARD11" s="58"/>
      <c r="ARE11" s="58"/>
      <c r="ARF11" s="58"/>
      <c r="ARG11" s="58"/>
      <c r="ARH11" s="58"/>
      <c r="ARI11" s="58"/>
      <c r="ARJ11" s="58"/>
      <c r="ARK11" s="58"/>
      <c r="ARL11" s="58"/>
      <c r="ARM11" s="58"/>
      <c r="ARN11" s="58"/>
      <c r="ARO11" s="58"/>
      <c r="ARP11" s="58"/>
      <c r="ARQ11" s="58"/>
      <c r="ARR11" s="58"/>
      <c r="ARS11" s="58"/>
      <c r="ART11" s="58"/>
      <c r="ARU11" s="58"/>
      <c r="ARV11" s="58"/>
      <c r="ARW11" s="58"/>
      <c r="ARX11" s="58"/>
      <c r="ARY11" s="58"/>
      <c r="ARZ11" s="58"/>
      <c r="ASA11" s="58"/>
      <c r="ASB11" s="58"/>
      <c r="ASC11" s="58"/>
      <c r="ASD11" s="58"/>
      <c r="ASE11" s="58"/>
      <c r="ASF11" s="58"/>
      <c r="ASG11" s="58"/>
      <c r="ASH11" s="58"/>
      <c r="ASI11" s="58"/>
      <c r="ASJ11" s="58"/>
      <c r="ASK11" s="58"/>
      <c r="ASL11" s="58"/>
      <c r="ASM11" s="58"/>
      <c r="ASN11" s="58"/>
      <c r="ASO11" s="58"/>
      <c r="ASP11" s="58"/>
      <c r="ASQ11" s="58"/>
      <c r="ASR11" s="58"/>
      <c r="ASS11" s="58"/>
      <c r="AST11" s="58"/>
      <c r="ASU11" s="58"/>
      <c r="ASV11" s="58"/>
      <c r="ASW11" s="58"/>
      <c r="ASX11" s="58"/>
      <c r="ASY11" s="58"/>
      <c r="ASZ11" s="58"/>
      <c r="ATA11" s="58"/>
      <c r="ATB11" s="58"/>
      <c r="ATC11" s="58"/>
      <c r="ATD11" s="58"/>
      <c r="ATE11" s="58"/>
      <c r="ATF11" s="58"/>
      <c r="ATG11" s="58"/>
      <c r="ATH11" s="58"/>
      <c r="ATI11" s="58"/>
      <c r="ATJ11" s="58"/>
      <c r="ATK11" s="58"/>
      <c r="ATL11" s="58"/>
      <c r="ATM11" s="58"/>
      <c r="ATN11" s="58"/>
      <c r="ATO11" s="58"/>
      <c r="ATP11" s="58"/>
      <c r="ATQ11" s="58"/>
      <c r="ATR11" s="58"/>
      <c r="ATS11" s="58"/>
      <c r="ATT11" s="58"/>
      <c r="ATU11" s="58"/>
      <c r="ATV11" s="58"/>
      <c r="ATW11" s="58"/>
      <c r="ATX11" s="58"/>
      <c r="ATY11" s="58"/>
      <c r="ATZ11" s="58"/>
      <c r="AUA11" s="58"/>
      <c r="AUB11" s="58"/>
      <c r="AUC11" s="58"/>
      <c r="AUD11" s="58"/>
      <c r="AUE11" s="58"/>
      <c r="AUF11" s="58"/>
      <c r="AUG11" s="58"/>
      <c r="AUH11" s="58"/>
      <c r="AUI11" s="58"/>
      <c r="AUJ11" s="58"/>
      <c r="AUK11" s="58"/>
      <c r="AUL11" s="58"/>
      <c r="AUM11" s="58"/>
      <c r="AUN11" s="58"/>
      <c r="AUO11" s="58"/>
      <c r="AUP11" s="58"/>
      <c r="AUQ11" s="58"/>
      <c r="AUR11" s="58"/>
      <c r="AUS11" s="58"/>
      <c r="AUT11" s="58"/>
      <c r="AUU11" s="58"/>
      <c r="AUV11" s="58"/>
      <c r="AUW11" s="58"/>
      <c r="AUX11" s="58"/>
      <c r="AUY11" s="58"/>
      <c r="AUZ11" s="58"/>
      <c r="AVA11" s="58"/>
      <c r="AVB11" s="58"/>
      <c r="AVC11" s="58"/>
      <c r="AVD11" s="58"/>
      <c r="AVE11" s="58"/>
      <c r="AVF11" s="58"/>
      <c r="AVG11" s="58"/>
      <c r="AVH11" s="58"/>
      <c r="AVI11" s="58"/>
      <c r="AVJ11" s="58"/>
      <c r="AVK11" s="58"/>
      <c r="AVL11" s="58"/>
      <c r="AVM11" s="58"/>
      <c r="AVN11" s="58"/>
      <c r="AVO11" s="58"/>
      <c r="AVP11" s="58"/>
      <c r="AVQ11" s="58"/>
      <c r="AVR11" s="58"/>
      <c r="AVS11" s="58"/>
      <c r="AVT11" s="58"/>
      <c r="AVU11" s="58"/>
      <c r="AVV11" s="58"/>
      <c r="AVW11" s="58"/>
      <c r="AVX11" s="58"/>
      <c r="AVY11" s="58"/>
      <c r="AVZ11" s="58"/>
      <c r="AWA11" s="58"/>
      <c r="AWB11" s="58"/>
      <c r="AWC11" s="58"/>
      <c r="AWD11" s="58"/>
      <c r="AWE11" s="58"/>
      <c r="AWF11" s="58"/>
      <c r="AWG11" s="58"/>
      <c r="AWH11" s="58"/>
      <c r="AWI11" s="58"/>
      <c r="AWJ11" s="58"/>
      <c r="AWK11" s="58"/>
      <c r="AWL11" s="58"/>
      <c r="AWM11" s="58"/>
      <c r="AWN11" s="58"/>
      <c r="AWO11" s="58"/>
      <c r="AWP11" s="58"/>
      <c r="AWQ11" s="58"/>
      <c r="AWR11" s="58"/>
      <c r="AWS11" s="58"/>
      <c r="AWT11" s="58"/>
      <c r="AWU11" s="58"/>
      <c r="AWV11" s="58"/>
      <c r="AWW11" s="58"/>
      <c r="AWX11" s="58"/>
      <c r="AWY11" s="58"/>
      <c r="AWZ11" s="58"/>
      <c r="AXA11" s="58"/>
      <c r="AXB11" s="58"/>
      <c r="AXC11" s="58"/>
      <c r="AXD11" s="58"/>
      <c r="AXE11" s="58"/>
      <c r="AXF11" s="58"/>
      <c r="AXG11" s="58"/>
      <c r="AXH11" s="58"/>
      <c r="AXI11" s="58"/>
      <c r="AXJ11" s="58"/>
      <c r="AXK11" s="58"/>
      <c r="AXL11" s="58"/>
      <c r="AXM11" s="58"/>
      <c r="AXN11" s="58"/>
      <c r="AXO11" s="58"/>
      <c r="AXP11" s="58"/>
      <c r="AXQ11" s="58"/>
      <c r="AXR11" s="58"/>
      <c r="AXS11" s="58"/>
      <c r="AXT11" s="58"/>
      <c r="AXU11" s="58"/>
      <c r="AXV11" s="58"/>
      <c r="AXW11" s="58"/>
      <c r="AXX11" s="58"/>
      <c r="AXY11" s="58"/>
      <c r="AXZ11" s="58"/>
      <c r="AYA11" s="58"/>
      <c r="AYB11" s="58"/>
      <c r="AYC11" s="58"/>
      <c r="AYD11" s="58"/>
      <c r="AYE11" s="58"/>
      <c r="AYF11" s="58"/>
      <c r="AYG11" s="58"/>
      <c r="AYH11" s="58"/>
      <c r="AYI11" s="58"/>
      <c r="AYJ11" s="58"/>
      <c r="AYK11" s="58"/>
      <c r="AYL11" s="58"/>
      <c r="AYM11" s="58"/>
      <c r="AYN11" s="58"/>
      <c r="AYO11" s="58"/>
      <c r="AYP11" s="58"/>
      <c r="AYQ11" s="58"/>
      <c r="AYR11" s="58"/>
      <c r="AYS11" s="58"/>
      <c r="AYT11" s="58"/>
      <c r="AYU11" s="58"/>
      <c r="AYV11" s="58"/>
      <c r="AYW11" s="58"/>
      <c r="AYX11" s="58"/>
      <c r="AYY11" s="58"/>
      <c r="AYZ11" s="58"/>
      <c r="AZA11" s="58"/>
      <c r="AZB11" s="58"/>
      <c r="AZC11" s="58"/>
      <c r="AZD11" s="58"/>
      <c r="AZE11" s="58"/>
      <c r="AZF11" s="58"/>
      <c r="AZG11" s="58"/>
      <c r="AZH11" s="58"/>
      <c r="AZI11" s="58"/>
      <c r="AZJ11" s="58"/>
      <c r="AZK11" s="58"/>
      <c r="AZL11" s="58"/>
      <c r="AZM11" s="58"/>
      <c r="AZN11" s="58"/>
      <c r="AZO11" s="58"/>
      <c r="AZP11" s="58"/>
      <c r="AZQ11" s="58"/>
      <c r="AZR11" s="58"/>
      <c r="AZS11" s="58"/>
      <c r="AZT11" s="58"/>
      <c r="AZU11" s="58"/>
      <c r="AZV11" s="58"/>
      <c r="AZW11" s="58"/>
      <c r="AZX11" s="58"/>
      <c r="AZY11" s="58"/>
      <c r="AZZ11" s="58"/>
      <c r="BAA11" s="58"/>
      <c r="BAB11" s="58"/>
      <c r="BAC11" s="58"/>
      <c r="BAD11" s="58"/>
      <c r="BAE11" s="58"/>
      <c r="BAF11" s="58"/>
      <c r="BAG11" s="58"/>
      <c r="BAH11" s="58"/>
      <c r="BAI11" s="58"/>
      <c r="BAJ11" s="58"/>
      <c r="BAK11" s="58"/>
      <c r="BAL11" s="58"/>
      <c r="BAM11" s="58"/>
      <c r="BAN11" s="58"/>
      <c r="BAO11" s="58"/>
      <c r="BAP11" s="58"/>
      <c r="BAQ11" s="58"/>
      <c r="BAR11" s="58"/>
      <c r="BAS11" s="58"/>
      <c r="BAT11" s="58"/>
      <c r="BAU11" s="58"/>
      <c r="BAV11" s="58"/>
      <c r="BAW11" s="58"/>
      <c r="BAX11" s="58"/>
      <c r="BAY11" s="58"/>
      <c r="BAZ11" s="58"/>
      <c r="BBA11" s="58"/>
      <c r="BBB11" s="58"/>
      <c r="BBC11" s="58"/>
      <c r="BBD11" s="58"/>
      <c r="BBE11" s="58"/>
      <c r="BBF11" s="58"/>
      <c r="BBG11" s="58"/>
      <c r="BBH11" s="58"/>
      <c r="BBI11" s="58"/>
      <c r="BBJ11" s="58"/>
      <c r="BBK11" s="58"/>
      <c r="BBL11" s="58"/>
      <c r="BBM11" s="58"/>
      <c r="BBN11" s="58"/>
      <c r="BBO11" s="58"/>
      <c r="BBP11" s="58"/>
      <c r="BBQ11" s="58"/>
      <c r="BBR11" s="58"/>
      <c r="BBS11" s="58"/>
      <c r="BBT11" s="58"/>
      <c r="BBU11" s="58"/>
      <c r="BBV11" s="58"/>
      <c r="BBW11" s="58"/>
      <c r="BBX11" s="58"/>
      <c r="BBY11" s="58"/>
      <c r="BBZ11" s="58"/>
      <c r="BCA11" s="58"/>
      <c r="BCB11" s="58"/>
      <c r="BCC11" s="58"/>
      <c r="BCD11" s="58"/>
      <c r="BCE11" s="58"/>
      <c r="BCF11" s="58"/>
      <c r="BCG11" s="58"/>
      <c r="BCH11" s="58"/>
      <c r="BCI11" s="58"/>
      <c r="BCJ11" s="58"/>
      <c r="BCK11" s="58"/>
      <c r="BCL11" s="58"/>
      <c r="BCM11" s="58"/>
      <c r="BCN11" s="58"/>
      <c r="BCO11" s="58"/>
      <c r="BCP11" s="58"/>
      <c r="BCQ11" s="58"/>
      <c r="BCR11" s="58"/>
      <c r="BCS11" s="58"/>
      <c r="BCT11" s="58"/>
      <c r="BCU11" s="58"/>
      <c r="BCV11" s="58"/>
      <c r="BCW11" s="58"/>
      <c r="BCX11" s="58"/>
      <c r="BCY11" s="58"/>
      <c r="BCZ11" s="58"/>
      <c r="BDA11" s="58"/>
      <c r="BDB11" s="58"/>
      <c r="BDC11" s="58"/>
      <c r="BDD11" s="58"/>
      <c r="BDE11" s="58"/>
      <c r="BDF11" s="58"/>
      <c r="BDG11" s="58"/>
      <c r="BDH11" s="58"/>
      <c r="BDI11" s="58"/>
      <c r="BDJ11" s="58"/>
      <c r="BDK11" s="58"/>
      <c r="BDL11" s="58"/>
      <c r="BDM11" s="58"/>
      <c r="BDN11" s="58"/>
      <c r="BDO11" s="58"/>
      <c r="BDP11" s="58"/>
      <c r="BDQ11" s="58"/>
      <c r="BDR11" s="58"/>
      <c r="BDS11" s="58"/>
      <c r="BDT11" s="58"/>
      <c r="BDU11" s="58"/>
      <c r="BDV11" s="58"/>
      <c r="BDW11" s="58"/>
      <c r="BDX11" s="58"/>
      <c r="BDY11" s="58"/>
      <c r="BDZ11" s="58"/>
      <c r="BEA11" s="58"/>
      <c r="BEB11" s="58"/>
      <c r="BEC11" s="58"/>
      <c r="BED11" s="58"/>
      <c r="BEE11" s="58"/>
      <c r="BEF11" s="58"/>
      <c r="BEG11" s="58"/>
      <c r="BEH11" s="58"/>
      <c r="BEI11" s="58"/>
      <c r="BEJ11" s="58"/>
      <c r="BEK11" s="58"/>
      <c r="BEL11" s="58"/>
      <c r="BEM11" s="58"/>
      <c r="BEN11" s="58"/>
      <c r="BEO11" s="58"/>
      <c r="BEP11" s="58"/>
      <c r="BEQ11" s="58"/>
      <c r="BER11" s="58"/>
      <c r="BES11" s="58"/>
      <c r="BET11" s="58"/>
      <c r="BEU11" s="58"/>
      <c r="BEV11" s="58"/>
      <c r="BEW11" s="58"/>
      <c r="BEX11" s="58"/>
      <c r="BEY11" s="58"/>
      <c r="BEZ11" s="58"/>
      <c r="BFA11" s="58"/>
      <c r="BFB11" s="58"/>
      <c r="BFC11" s="58"/>
      <c r="BFD11" s="58"/>
      <c r="BFE11" s="58"/>
      <c r="BFF11" s="58"/>
      <c r="BFG11" s="58"/>
      <c r="BFH11" s="58"/>
      <c r="BFI11" s="58"/>
      <c r="BFJ11" s="58"/>
      <c r="BFK11" s="58"/>
      <c r="BFL11" s="58"/>
      <c r="BFM11" s="58"/>
      <c r="BFN11" s="58"/>
      <c r="BFO11" s="58"/>
      <c r="BFP11" s="58"/>
      <c r="BFQ11" s="58"/>
      <c r="BFR11" s="58"/>
      <c r="BFS11" s="58"/>
      <c r="BFT11" s="58"/>
      <c r="BFU11" s="58"/>
      <c r="BFV11" s="58"/>
      <c r="BFW11" s="58"/>
      <c r="BFX11" s="58"/>
      <c r="BFY11" s="58"/>
      <c r="BFZ11" s="58"/>
      <c r="BGA11" s="58"/>
      <c r="BGB11" s="58"/>
      <c r="BGC11" s="58"/>
      <c r="BGD11" s="58"/>
      <c r="BGE11" s="58"/>
      <c r="BGF11" s="58"/>
      <c r="BGG11" s="58"/>
      <c r="BGH11" s="58"/>
      <c r="BGI11" s="58"/>
      <c r="BGJ11" s="58"/>
      <c r="BGK11" s="58"/>
      <c r="BGL11" s="58"/>
      <c r="BGM11" s="58"/>
      <c r="BGN11" s="58"/>
      <c r="BGO11" s="58"/>
      <c r="BGP11" s="58"/>
      <c r="BGQ11" s="58"/>
      <c r="BGR11" s="58"/>
      <c r="BGS11" s="58"/>
      <c r="BGT11" s="58"/>
      <c r="BGU11" s="58"/>
      <c r="BGV11" s="58"/>
      <c r="BGW11" s="58"/>
      <c r="BGX11" s="58"/>
      <c r="BGY11" s="58"/>
      <c r="BGZ11" s="58"/>
      <c r="BHA11" s="58"/>
      <c r="BHB11" s="58"/>
      <c r="BHC11" s="58"/>
      <c r="BHD11" s="58"/>
      <c r="BHE11" s="58"/>
      <c r="BHF11" s="58"/>
      <c r="BHG11" s="58"/>
      <c r="BHH11" s="58"/>
      <c r="BHI11" s="58"/>
      <c r="BHJ11" s="58"/>
      <c r="BHK11" s="58"/>
      <c r="BHL11" s="58"/>
      <c r="BHM11" s="58"/>
      <c r="BHN11" s="58"/>
      <c r="BHO11" s="58"/>
      <c r="BHP11" s="58"/>
      <c r="BHQ11" s="58"/>
      <c r="BHR11" s="58"/>
      <c r="BHS11" s="58"/>
      <c r="BHT11" s="58"/>
      <c r="BHU11" s="58"/>
      <c r="BHV11" s="58"/>
      <c r="BHW11" s="58"/>
      <c r="BHX11" s="58"/>
      <c r="BHY11" s="58"/>
      <c r="BHZ11" s="58"/>
      <c r="BIA11" s="58"/>
      <c r="BIB11" s="58"/>
      <c r="BIC11" s="58"/>
      <c r="BID11" s="58"/>
      <c r="BIE11" s="58"/>
      <c r="BIF11" s="58"/>
      <c r="BIG11" s="58"/>
      <c r="BIH11" s="58"/>
      <c r="BII11" s="58"/>
      <c r="BIJ11" s="58"/>
      <c r="BIK11" s="58"/>
      <c r="BIL11" s="58"/>
      <c r="BIM11" s="58"/>
      <c r="BIN11" s="58"/>
      <c r="BIO11" s="58"/>
      <c r="BIP11" s="58"/>
      <c r="BIQ11" s="58"/>
      <c r="BIR11" s="58"/>
      <c r="BIS11" s="58"/>
      <c r="BIT11" s="58"/>
      <c r="BIU11" s="58"/>
      <c r="BIV11" s="58"/>
      <c r="BIW11" s="58"/>
      <c r="BIX11" s="58"/>
      <c r="BIY11" s="58"/>
      <c r="BIZ11" s="58"/>
      <c r="BJA11" s="58"/>
      <c r="BJB11" s="58"/>
      <c r="BJC11" s="58"/>
      <c r="BJD11" s="58"/>
      <c r="BJE11" s="58"/>
      <c r="BJF11" s="58"/>
      <c r="BJG11" s="58"/>
      <c r="BJH11" s="58"/>
      <c r="BJI11" s="58"/>
      <c r="BJJ11" s="58"/>
      <c r="BJK11" s="58"/>
      <c r="BJL11" s="58"/>
      <c r="BJM11" s="58"/>
      <c r="BJN11" s="58"/>
      <c r="BJO11" s="58"/>
      <c r="BJP11" s="58"/>
      <c r="BJQ11" s="58"/>
      <c r="BJR11" s="58"/>
      <c r="BJS11" s="58"/>
      <c r="BJT11" s="58"/>
      <c r="BJU11" s="58"/>
      <c r="BJV11" s="58"/>
      <c r="BJW11" s="58"/>
      <c r="BJX11" s="58"/>
      <c r="BJY11" s="58"/>
      <c r="BJZ11" s="58"/>
      <c r="BKA11" s="58"/>
      <c r="BKB11" s="58"/>
      <c r="BKC11" s="58"/>
      <c r="BKD11" s="58"/>
      <c r="BKE11" s="58"/>
      <c r="BKF11" s="58"/>
      <c r="BKG11" s="58"/>
      <c r="BKH11" s="58"/>
      <c r="BKI11" s="58"/>
      <c r="BKJ11" s="58"/>
      <c r="BKK11" s="58"/>
      <c r="BKL11" s="58"/>
      <c r="BKM11" s="58"/>
      <c r="BKN11" s="58"/>
      <c r="BKO11" s="58"/>
      <c r="BKP11" s="58"/>
      <c r="BKQ11" s="58"/>
      <c r="BKR11" s="58"/>
      <c r="BKS11" s="58"/>
      <c r="BKT11" s="58"/>
      <c r="BKU11" s="58"/>
      <c r="BKV11" s="58"/>
      <c r="BKW11" s="58"/>
      <c r="BKX11" s="58"/>
      <c r="BKY11" s="58"/>
      <c r="BKZ11" s="58"/>
      <c r="BLA11" s="58"/>
      <c r="BLB11" s="58"/>
      <c r="BLC11" s="58"/>
      <c r="BLD11" s="58"/>
      <c r="BLE11" s="58"/>
      <c r="BLF11" s="58"/>
      <c r="BLG11" s="58"/>
      <c r="BLH11" s="58"/>
      <c r="BLI11" s="58"/>
      <c r="BLJ11" s="58"/>
      <c r="BLK11" s="58"/>
      <c r="BLL11" s="58"/>
      <c r="BLM11" s="58"/>
      <c r="BLN11" s="58"/>
      <c r="BLO11" s="58"/>
      <c r="BLP11" s="58"/>
      <c r="BLQ11" s="58"/>
      <c r="BLR11" s="58"/>
      <c r="BLS11" s="58"/>
      <c r="BLT11" s="58"/>
      <c r="BLU11" s="58"/>
      <c r="BLV11" s="58"/>
      <c r="BLW11" s="58"/>
      <c r="BLX11" s="58"/>
      <c r="BLY11" s="58"/>
      <c r="BLZ11" s="58"/>
      <c r="BMA11" s="58"/>
      <c r="BMB11" s="58"/>
      <c r="BMC11" s="58"/>
      <c r="BMD11" s="58"/>
      <c r="BME11" s="58"/>
      <c r="BMF11" s="58"/>
      <c r="BMG11" s="58"/>
      <c r="BMH11" s="58"/>
      <c r="BMI11" s="58"/>
      <c r="BMJ11" s="58"/>
      <c r="BMK11" s="58"/>
      <c r="BML11" s="58"/>
      <c r="BMM11" s="58"/>
      <c r="BMN11" s="58"/>
      <c r="BMO11" s="58"/>
      <c r="BMP11" s="58"/>
      <c r="BMQ11" s="58"/>
      <c r="BMR11" s="58"/>
      <c r="BMS11" s="58"/>
      <c r="BMT11" s="58"/>
      <c r="BMU11" s="58"/>
      <c r="BMV11" s="58"/>
      <c r="BMW11" s="58"/>
      <c r="BMX11" s="58"/>
      <c r="BMY11" s="58"/>
      <c r="BMZ11" s="58"/>
      <c r="BNA11" s="58"/>
      <c r="BNB11" s="58"/>
      <c r="BNC11" s="58"/>
      <c r="BND11" s="58"/>
      <c r="BNE11" s="58"/>
      <c r="BNF11" s="58"/>
      <c r="BNG11" s="58"/>
      <c r="BNH11" s="58"/>
      <c r="BNI11" s="58"/>
      <c r="BNJ11" s="58"/>
      <c r="BNK11" s="58"/>
      <c r="BNL11" s="58"/>
      <c r="BNM11" s="58"/>
      <c r="BNN11" s="58"/>
      <c r="BNO11" s="58"/>
      <c r="BNP11" s="58"/>
      <c r="BNQ11" s="58"/>
      <c r="BNR11" s="58"/>
      <c r="BNS11" s="58"/>
      <c r="BNT11" s="58"/>
      <c r="BNU11" s="58"/>
      <c r="BNV11" s="58"/>
      <c r="BNW11" s="58"/>
      <c r="BNX11" s="58"/>
      <c r="BNY11" s="58"/>
      <c r="BNZ11" s="58"/>
      <c r="BOA11" s="58"/>
      <c r="BOB11" s="58"/>
      <c r="BOC11" s="58"/>
      <c r="BOD11" s="58"/>
      <c r="BOE11" s="58"/>
      <c r="BOF11" s="58"/>
      <c r="BOG11" s="58"/>
      <c r="BOH11" s="58"/>
      <c r="BOI11" s="58"/>
      <c r="BOJ11" s="58"/>
      <c r="BOK11" s="58"/>
      <c r="BOL11" s="58"/>
      <c r="BOM11" s="58"/>
      <c r="BON11" s="58"/>
      <c r="BOO11" s="58"/>
      <c r="BOP11" s="58"/>
      <c r="BOQ11" s="58"/>
      <c r="BOR11" s="58"/>
      <c r="BOS11" s="58"/>
      <c r="BOT11" s="58"/>
      <c r="BOU11" s="58"/>
      <c r="BOV11" s="58"/>
      <c r="BOW11" s="58"/>
      <c r="BOX11" s="58"/>
      <c r="BOY11" s="58"/>
      <c r="BOZ11" s="58"/>
      <c r="BPA11" s="58"/>
      <c r="BPB11" s="58"/>
      <c r="BPC11" s="58"/>
      <c r="BPD11" s="58"/>
      <c r="BPE11" s="58"/>
      <c r="BPF11" s="58"/>
      <c r="BPG11" s="58"/>
      <c r="BPH11" s="58"/>
      <c r="BPI11" s="58"/>
      <c r="BPJ11" s="58"/>
      <c r="BPK11" s="58"/>
      <c r="BPL11" s="58"/>
      <c r="BPM11" s="58"/>
      <c r="BPN11" s="58"/>
      <c r="BPO11" s="58"/>
      <c r="BPP11" s="58"/>
      <c r="BPQ11" s="58"/>
      <c r="BPR11" s="58"/>
      <c r="BPS11" s="58"/>
      <c r="BPT11" s="58"/>
      <c r="BPU11" s="58"/>
      <c r="BPV11" s="58"/>
      <c r="BPW11" s="58"/>
      <c r="BPX11" s="58"/>
      <c r="BPY11" s="58"/>
      <c r="BPZ11" s="58"/>
      <c r="BQA11" s="58"/>
      <c r="BQB11" s="58"/>
      <c r="BQC11" s="58"/>
      <c r="BQD11" s="58"/>
      <c r="BQE11" s="58"/>
      <c r="BQF11" s="58"/>
      <c r="BQG11" s="58"/>
      <c r="BQH11" s="58"/>
      <c r="BQI11" s="58"/>
      <c r="BQJ11" s="58"/>
      <c r="BQK11" s="58"/>
      <c r="BQL11" s="58"/>
      <c r="BQM11" s="58"/>
      <c r="BQN11" s="58"/>
      <c r="BQO11" s="58"/>
      <c r="BQP11" s="58"/>
      <c r="BQQ11" s="58"/>
      <c r="BQR11" s="58"/>
      <c r="BQS11" s="58"/>
      <c r="BQT11" s="58"/>
      <c r="BQU11" s="58"/>
      <c r="BQV11" s="58"/>
      <c r="BQW11" s="58"/>
      <c r="BQX11" s="58"/>
      <c r="BQY11" s="58"/>
      <c r="BQZ11" s="58"/>
      <c r="BRA11" s="58"/>
      <c r="BRB11" s="58"/>
      <c r="BRC11" s="58"/>
      <c r="BRD11" s="58"/>
      <c r="BRE11" s="58"/>
      <c r="BRF11" s="58"/>
      <c r="BRG11" s="58"/>
      <c r="BRH11" s="58"/>
      <c r="BRI11" s="58"/>
      <c r="BRJ11" s="58"/>
      <c r="BRK11" s="58"/>
      <c r="BRL11" s="58"/>
      <c r="BRM11" s="58"/>
      <c r="BRN11" s="58"/>
      <c r="BRO11" s="58"/>
      <c r="BRP11" s="58"/>
      <c r="BRQ11" s="58"/>
      <c r="BRR11" s="58"/>
      <c r="BRS11" s="58"/>
      <c r="BRT11" s="58"/>
      <c r="BRU11" s="58"/>
      <c r="BRV11" s="58"/>
      <c r="BRW11" s="58"/>
      <c r="BRX11" s="58"/>
      <c r="BRY11" s="58"/>
      <c r="BRZ11" s="58"/>
      <c r="BSA11" s="58"/>
      <c r="BSB11" s="58"/>
      <c r="BSC11" s="58"/>
      <c r="BSD11" s="58"/>
      <c r="BSE11" s="58"/>
      <c r="BSF11" s="58"/>
      <c r="BSG11" s="58"/>
      <c r="BSH11" s="58"/>
      <c r="BSI11" s="58"/>
      <c r="BSJ11" s="58"/>
      <c r="BSK11" s="58"/>
      <c r="BSL11" s="58"/>
      <c r="BSM11" s="58"/>
      <c r="BSN11" s="58"/>
      <c r="BSO11" s="58"/>
      <c r="BSP11" s="58"/>
      <c r="BSQ11" s="58"/>
      <c r="BSR11" s="58"/>
      <c r="BSS11" s="58"/>
      <c r="BST11" s="58"/>
      <c r="BSU11" s="58"/>
      <c r="BSV11" s="58"/>
      <c r="BSW11" s="58"/>
      <c r="BSX11" s="58"/>
      <c r="BSY11" s="58"/>
      <c r="BSZ11" s="58"/>
      <c r="BTA11" s="58"/>
      <c r="BTB11" s="58"/>
      <c r="BTC11" s="58"/>
      <c r="BTD11" s="58"/>
      <c r="BTE11" s="58"/>
      <c r="BTF11" s="58"/>
      <c r="BTG11" s="58"/>
      <c r="BTH11" s="58"/>
      <c r="BTI11" s="58"/>
      <c r="BTJ11" s="58"/>
      <c r="BTK11" s="58"/>
      <c r="BTL11" s="58"/>
      <c r="BTM11" s="58"/>
      <c r="BTN11" s="58"/>
      <c r="BTO11" s="58"/>
      <c r="BTP11" s="58"/>
      <c r="BTQ11" s="58"/>
      <c r="BTR11" s="58"/>
      <c r="BTS11" s="58"/>
      <c r="BTT11" s="58"/>
      <c r="BTU11" s="58"/>
      <c r="BTV11" s="58"/>
      <c r="BTW11" s="58"/>
      <c r="BTX11" s="58"/>
      <c r="BTY11" s="58"/>
      <c r="BTZ11" s="58"/>
      <c r="BUA11" s="58"/>
      <c r="BUB11" s="58"/>
      <c r="BUC11" s="58"/>
      <c r="BUD11" s="58"/>
      <c r="BUE11" s="58"/>
      <c r="BUF11" s="58"/>
      <c r="BUG11" s="58"/>
      <c r="BUH11" s="58"/>
      <c r="BUI11" s="58"/>
      <c r="BUJ11" s="58"/>
      <c r="BUK11" s="58"/>
      <c r="BUL11" s="58"/>
      <c r="BUM11" s="58"/>
      <c r="BUN11" s="58"/>
      <c r="BUO11" s="58"/>
      <c r="BUP11" s="58"/>
      <c r="BUQ11" s="58"/>
      <c r="BUR11" s="58"/>
      <c r="BUS11" s="58"/>
      <c r="BUT11" s="58"/>
      <c r="BUU11" s="58"/>
      <c r="BUV11" s="58"/>
      <c r="BUW11" s="58"/>
      <c r="BUX11" s="58"/>
      <c r="BUY11" s="58"/>
      <c r="BUZ11" s="58"/>
      <c r="BVA11" s="58"/>
      <c r="BVB11" s="58"/>
      <c r="BVC11" s="58"/>
      <c r="BVD11" s="58"/>
      <c r="BVE11" s="58"/>
      <c r="BVF11" s="58"/>
      <c r="BVG11" s="58"/>
      <c r="BVH11" s="58"/>
      <c r="BVI11" s="58"/>
      <c r="BVJ11" s="58"/>
      <c r="BVK11" s="58"/>
      <c r="BVL11" s="58"/>
      <c r="BVM11" s="58"/>
      <c r="BVN11" s="58"/>
      <c r="BVO11" s="58"/>
      <c r="BVP11" s="58"/>
      <c r="BVQ11" s="58"/>
      <c r="BVR11" s="58"/>
      <c r="BVS11" s="58"/>
      <c r="BVT11" s="58"/>
      <c r="BVU11" s="58"/>
      <c r="BVV11" s="58"/>
      <c r="BVW11" s="58"/>
      <c r="BVX11" s="58"/>
      <c r="BVY11" s="58"/>
      <c r="BVZ11" s="58"/>
      <c r="BWA11" s="58"/>
      <c r="BWB11" s="58"/>
      <c r="BWC11" s="58"/>
      <c r="BWD11" s="58"/>
      <c r="BWE11" s="58"/>
      <c r="BWF11" s="58"/>
      <c r="BWG11" s="58"/>
      <c r="BWH11" s="58"/>
      <c r="BWI11" s="58"/>
      <c r="BWJ11" s="58"/>
      <c r="BWK11" s="58"/>
      <c r="BWL11" s="58"/>
      <c r="BWM11" s="58"/>
      <c r="BWN11" s="58"/>
      <c r="BWO11" s="58"/>
      <c r="BWP11" s="58"/>
      <c r="BWQ11" s="58"/>
      <c r="BWR11" s="58"/>
      <c r="BWS11" s="58"/>
      <c r="BWT11" s="58"/>
      <c r="BWU11" s="58"/>
      <c r="BWV11" s="58"/>
      <c r="BWW11" s="58"/>
      <c r="BWX11" s="58"/>
      <c r="BWY11" s="58"/>
      <c r="BWZ11" s="58"/>
      <c r="BXA11" s="58"/>
      <c r="BXB11" s="58"/>
      <c r="BXC11" s="58"/>
      <c r="BXD11" s="58"/>
      <c r="BXE11" s="58"/>
      <c r="BXF11" s="58"/>
      <c r="BXG11" s="58"/>
      <c r="BXH11" s="58"/>
      <c r="BXI11" s="58"/>
      <c r="BXJ11" s="58"/>
      <c r="BXK11" s="58"/>
      <c r="BXL11" s="58"/>
      <c r="BXM11" s="58"/>
      <c r="BXN11" s="58"/>
      <c r="BXO11" s="58"/>
      <c r="BXP11" s="58"/>
      <c r="BXQ11" s="58"/>
      <c r="BXR11" s="58"/>
      <c r="BXS11" s="58"/>
      <c r="BXT11" s="58"/>
      <c r="BXU11" s="58"/>
      <c r="BXV11" s="58"/>
      <c r="BXW11" s="58"/>
      <c r="BXX11" s="58"/>
      <c r="BXY11" s="58"/>
      <c r="BXZ11" s="58"/>
      <c r="BYA11" s="58"/>
      <c r="BYB11" s="58"/>
      <c r="BYC11" s="58"/>
      <c r="BYD11" s="58"/>
      <c r="BYE11" s="58"/>
      <c r="BYF11" s="58"/>
      <c r="BYG11" s="58"/>
      <c r="BYH11" s="58"/>
      <c r="BYI11" s="58"/>
      <c r="BYJ11" s="58"/>
      <c r="BYK11" s="58"/>
      <c r="BYL11" s="58"/>
      <c r="BYM11" s="58"/>
      <c r="BYN11" s="58"/>
      <c r="BYO11" s="58"/>
      <c r="BYP11" s="58"/>
      <c r="BYQ11" s="58"/>
      <c r="BYR11" s="58"/>
      <c r="BYS11" s="58"/>
      <c r="BYT11" s="58"/>
      <c r="BYU11" s="58"/>
      <c r="BYV11" s="58"/>
      <c r="BYW11" s="58"/>
      <c r="BYX11" s="58"/>
      <c r="BYY11" s="58"/>
      <c r="BYZ11" s="58"/>
      <c r="BZA11" s="58"/>
      <c r="BZB11" s="58"/>
      <c r="BZC11" s="58"/>
      <c r="BZD11" s="58"/>
      <c r="BZE11" s="58"/>
      <c r="BZF11" s="58"/>
      <c r="BZG11" s="58"/>
      <c r="BZH11" s="58"/>
      <c r="BZI11" s="58"/>
      <c r="BZJ11" s="58"/>
      <c r="BZK11" s="58"/>
      <c r="BZL11" s="58"/>
      <c r="BZM11" s="58"/>
      <c r="BZN11" s="58"/>
      <c r="BZO11" s="58"/>
      <c r="BZP11" s="58"/>
      <c r="BZQ11" s="58"/>
      <c r="BZR11" s="58"/>
      <c r="BZS11" s="58"/>
      <c r="BZT11" s="58"/>
      <c r="BZU11" s="58"/>
      <c r="BZV11" s="58"/>
      <c r="BZW11" s="58"/>
      <c r="BZX11" s="58"/>
      <c r="BZY11" s="58"/>
      <c r="BZZ11" s="58"/>
      <c r="CAA11" s="58"/>
      <c r="CAB11" s="58"/>
      <c r="CAC11" s="58"/>
      <c r="CAD11" s="58"/>
      <c r="CAE11" s="58"/>
      <c r="CAF11" s="58"/>
      <c r="CAG11" s="58"/>
      <c r="CAH11" s="58"/>
      <c r="CAI11" s="58"/>
      <c r="CAJ11" s="58"/>
      <c r="CAK11" s="58"/>
      <c r="CAL11" s="58"/>
      <c r="CAM11" s="58"/>
      <c r="CAN11" s="58"/>
      <c r="CAO11" s="58"/>
      <c r="CAP11" s="58"/>
      <c r="CAQ11" s="58"/>
      <c r="CAR11" s="58"/>
      <c r="CAS11" s="58"/>
      <c r="CAT11" s="58"/>
      <c r="CAU11" s="58"/>
      <c r="CAV11" s="58"/>
      <c r="CAW11" s="58"/>
      <c r="CAX11" s="58"/>
      <c r="CAY11" s="58"/>
      <c r="CAZ11" s="58"/>
      <c r="CBA11" s="58"/>
      <c r="CBB11" s="58"/>
      <c r="CBC11" s="58"/>
      <c r="CBD11" s="58"/>
      <c r="CBE11" s="58"/>
      <c r="CBF11" s="58"/>
      <c r="CBG11" s="58"/>
      <c r="CBH11" s="58"/>
      <c r="CBI11" s="58"/>
      <c r="CBJ11" s="58"/>
      <c r="CBK11" s="58"/>
      <c r="CBL11" s="58"/>
      <c r="CBM11" s="58"/>
      <c r="CBN11" s="58"/>
      <c r="CBO11" s="58"/>
      <c r="CBP11" s="58"/>
      <c r="CBQ11" s="58"/>
      <c r="CBR11" s="58"/>
      <c r="CBS11" s="58"/>
      <c r="CBT11" s="58"/>
      <c r="CBU11" s="58"/>
      <c r="CBV11" s="58"/>
      <c r="CBW11" s="58"/>
      <c r="CBX11" s="58"/>
      <c r="CBY11" s="58"/>
      <c r="CBZ11" s="58"/>
      <c r="CCA11" s="58"/>
      <c r="CCB11" s="58"/>
      <c r="CCC11" s="58"/>
      <c r="CCD11" s="58"/>
      <c r="CCE11" s="58"/>
      <c r="CCF11" s="58"/>
      <c r="CCG11" s="58"/>
      <c r="CCH11" s="58"/>
      <c r="CCI11" s="58"/>
      <c r="CCJ11" s="58"/>
      <c r="CCK11" s="58"/>
      <c r="CCL11" s="58"/>
      <c r="CCM11" s="58"/>
      <c r="CCN11" s="58"/>
      <c r="CCO11" s="58"/>
      <c r="CCP11" s="58"/>
      <c r="CCQ11" s="58"/>
      <c r="CCR11" s="58"/>
      <c r="CCS11" s="58"/>
      <c r="CCT11" s="58"/>
      <c r="CCU11" s="58"/>
      <c r="CCV11" s="58"/>
      <c r="CCW11" s="58"/>
      <c r="CCX11" s="58"/>
      <c r="CCY11" s="58"/>
      <c r="CCZ11" s="58"/>
      <c r="CDA11" s="58"/>
      <c r="CDB11" s="58"/>
      <c r="CDC11" s="58"/>
      <c r="CDD11" s="58"/>
      <c r="CDE11" s="58"/>
      <c r="CDF11" s="58"/>
      <c r="CDG11" s="58"/>
      <c r="CDH11" s="58"/>
      <c r="CDI11" s="58"/>
      <c r="CDJ11" s="58"/>
      <c r="CDK11" s="58"/>
      <c r="CDL11" s="58"/>
      <c r="CDM11" s="58"/>
      <c r="CDN11" s="58"/>
      <c r="CDO11" s="58"/>
      <c r="CDP11" s="58"/>
      <c r="CDQ11" s="58"/>
      <c r="CDR11" s="58"/>
      <c r="CDS11" s="58"/>
      <c r="CDT11" s="58"/>
      <c r="CDU11" s="58"/>
      <c r="CDV11" s="58"/>
      <c r="CDW11" s="58"/>
      <c r="CDX11" s="58"/>
      <c r="CDY11" s="58"/>
      <c r="CDZ11" s="58"/>
      <c r="CEA11" s="58"/>
      <c r="CEB11" s="58"/>
      <c r="CEC11" s="58"/>
      <c r="CED11" s="58"/>
      <c r="CEE11" s="58"/>
      <c r="CEF11" s="58"/>
      <c r="CEG11" s="58"/>
      <c r="CEH11" s="58"/>
      <c r="CEI11" s="58"/>
      <c r="CEJ11" s="58"/>
      <c r="CEK11" s="58"/>
      <c r="CEL11" s="58"/>
      <c r="CEM11" s="58"/>
      <c r="CEN11" s="58"/>
      <c r="CEO11" s="58"/>
      <c r="CEP11" s="58"/>
      <c r="CEQ11" s="58"/>
      <c r="CER11" s="58"/>
      <c r="CES11" s="58"/>
      <c r="CET11" s="58"/>
      <c r="CEU11" s="58"/>
      <c r="CEV11" s="58"/>
      <c r="CEW11" s="58"/>
      <c r="CEX11" s="58"/>
      <c r="CEY11" s="58"/>
      <c r="CEZ11" s="58"/>
      <c r="CFA11" s="58"/>
      <c r="CFB11" s="58"/>
      <c r="CFC11" s="58"/>
      <c r="CFD11" s="58"/>
      <c r="CFE11" s="58"/>
      <c r="CFF11" s="58"/>
      <c r="CFG11" s="58"/>
      <c r="CFH11" s="58"/>
      <c r="CFI11" s="58"/>
      <c r="CFJ11" s="58"/>
      <c r="CFK11" s="58"/>
      <c r="CFL11" s="58"/>
      <c r="CFM11" s="58"/>
      <c r="CFN11" s="58"/>
      <c r="CFO11" s="58"/>
      <c r="CFP11" s="58"/>
      <c r="CFQ11" s="58"/>
      <c r="CFR11" s="58"/>
      <c r="CFS11" s="58"/>
      <c r="CFT11" s="58"/>
      <c r="CFU11" s="58"/>
      <c r="CFV11" s="58"/>
      <c r="CFW11" s="58"/>
      <c r="CFX11" s="58"/>
      <c r="CFY11" s="58"/>
      <c r="CFZ11" s="58"/>
      <c r="CGA11" s="58"/>
      <c r="CGB11" s="58"/>
      <c r="CGC11" s="58"/>
      <c r="CGD11" s="58"/>
      <c r="CGE11" s="58"/>
      <c r="CGF11" s="58"/>
      <c r="CGG11" s="58"/>
      <c r="CGH11" s="58"/>
      <c r="CGI11" s="58"/>
      <c r="CGJ11" s="58"/>
      <c r="CGK11" s="58"/>
      <c r="CGL11" s="58"/>
      <c r="CGM11" s="58"/>
      <c r="CGN11" s="58"/>
      <c r="CGO11" s="58"/>
      <c r="CGP11" s="58"/>
      <c r="CGQ11" s="58"/>
      <c r="CGR11" s="58"/>
      <c r="CGS11" s="58"/>
      <c r="CGT11" s="58"/>
      <c r="CGU11" s="58"/>
      <c r="CGV11" s="58"/>
      <c r="CGW11" s="58"/>
      <c r="CGX11" s="58"/>
      <c r="CGY11" s="58"/>
      <c r="CGZ11" s="58"/>
      <c r="CHA11" s="58"/>
      <c r="CHB11" s="58"/>
      <c r="CHC11" s="58"/>
      <c r="CHD11" s="58"/>
      <c r="CHE11" s="58"/>
      <c r="CHF11" s="58"/>
      <c r="CHG11" s="58"/>
      <c r="CHH11" s="58"/>
      <c r="CHI11" s="58"/>
      <c r="CHJ11" s="58"/>
      <c r="CHK11" s="58"/>
      <c r="CHL11" s="58"/>
      <c r="CHM11" s="58"/>
      <c r="CHN11" s="58"/>
      <c r="CHO11" s="58"/>
      <c r="CHP11" s="58"/>
      <c r="CHQ11" s="58"/>
      <c r="CHR11" s="58"/>
      <c r="CHS11" s="58"/>
      <c r="CHT11" s="58"/>
      <c r="CHU11" s="58"/>
      <c r="CHV11" s="58"/>
      <c r="CHW11" s="58"/>
      <c r="CHX11" s="58"/>
      <c r="CHY11" s="58"/>
      <c r="CHZ11" s="58"/>
      <c r="CIA11" s="58"/>
      <c r="CIB11" s="58"/>
      <c r="CIC11" s="58"/>
      <c r="CID11" s="58"/>
      <c r="CIE11" s="58"/>
      <c r="CIF11" s="58"/>
      <c r="CIG11" s="58"/>
      <c r="CIH11" s="58"/>
      <c r="CII11" s="58"/>
      <c r="CIJ11" s="58"/>
      <c r="CIK11" s="58"/>
      <c r="CIL11" s="58"/>
      <c r="CIM11" s="58"/>
      <c r="CIN11" s="58"/>
      <c r="CIO11" s="58"/>
      <c r="CIP11" s="58"/>
      <c r="CIQ11" s="58"/>
      <c r="CIR11" s="58"/>
      <c r="CIS11" s="58"/>
      <c r="CIT11" s="58"/>
      <c r="CIU11" s="58"/>
      <c r="CIV11" s="58"/>
      <c r="CIW11" s="58"/>
      <c r="CIX11" s="58"/>
      <c r="CIY11" s="58"/>
      <c r="CIZ11" s="58"/>
      <c r="CJA11" s="58"/>
      <c r="CJB11" s="58"/>
      <c r="CJC11" s="58"/>
      <c r="CJD11" s="58"/>
      <c r="CJE11" s="58"/>
      <c r="CJF11" s="58"/>
      <c r="CJG11" s="58"/>
      <c r="CJH11" s="58"/>
      <c r="CJI11" s="58"/>
      <c r="CJJ11" s="58"/>
      <c r="CJK11" s="58"/>
      <c r="CJL11" s="58"/>
      <c r="CJM11" s="58"/>
      <c r="CJN11" s="58"/>
      <c r="CJO11" s="58"/>
      <c r="CJP11" s="58"/>
      <c r="CJQ11" s="58"/>
      <c r="CJR11" s="58"/>
      <c r="CJS11" s="58"/>
      <c r="CJT11" s="58"/>
      <c r="CJU11" s="58"/>
      <c r="CJV11" s="58"/>
      <c r="CJW11" s="58"/>
      <c r="CJX11" s="58"/>
      <c r="CJY11" s="58"/>
      <c r="CJZ11" s="58"/>
      <c r="CKA11" s="58"/>
      <c r="CKB11" s="58"/>
      <c r="CKC11" s="58"/>
      <c r="CKD11" s="58"/>
      <c r="CKE11" s="58"/>
      <c r="CKF11" s="58"/>
      <c r="CKG11" s="58"/>
      <c r="CKH11" s="58"/>
      <c r="CKI11" s="58"/>
      <c r="CKJ11" s="58"/>
      <c r="CKK11" s="58"/>
      <c r="CKL11" s="58"/>
      <c r="CKM11" s="58"/>
      <c r="CKN11" s="58"/>
      <c r="CKO11" s="58"/>
      <c r="CKP11" s="58"/>
      <c r="CKQ11" s="58"/>
      <c r="CKR11" s="58"/>
      <c r="CKS11" s="58"/>
      <c r="CKT11" s="58"/>
      <c r="CKU11" s="58"/>
      <c r="CKV11" s="58"/>
      <c r="CKW11" s="58"/>
      <c r="CKX11" s="58"/>
      <c r="CKY11" s="58"/>
      <c r="CKZ11" s="58"/>
      <c r="CLA11" s="58"/>
      <c r="CLB11" s="58"/>
      <c r="CLC11" s="58"/>
      <c r="CLD11" s="58"/>
      <c r="CLE11" s="58"/>
      <c r="CLF11" s="58"/>
      <c r="CLG11" s="58"/>
      <c r="CLH11" s="58"/>
      <c r="CLI11" s="58"/>
      <c r="CLJ11" s="58"/>
      <c r="CLK11" s="58"/>
      <c r="CLL11" s="58"/>
      <c r="CLM11" s="58"/>
      <c r="CLN11" s="58"/>
      <c r="CLO11" s="58"/>
      <c r="CLP11" s="58"/>
      <c r="CLQ11" s="58"/>
      <c r="CLR11" s="58"/>
      <c r="CLS11" s="58"/>
      <c r="CLT11" s="58"/>
      <c r="CLU11" s="58"/>
      <c r="CLV11" s="58"/>
      <c r="CLW11" s="58"/>
      <c r="CLX11" s="58"/>
      <c r="CLY11" s="58"/>
      <c r="CLZ11" s="58"/>
      <c r="CMA11" s="58"/>
      <c r="CMB11" s="58"/>
      <c r="CMC11" s="58"/>
      <c r="CMD11" s="58"/>
      <c r="CME11" s="58"/>
      <c r="CMF11" s="58"/>
      <c r="CMG11" s="58"/>
      <c r="CMH11" s="58"/>
      <c r="CMI11" s="58"/>
      <c r="CMJ11" s="58"/>
      <c r="CMK11" s="58"/>
      <c r="CML11" s="58"/>
      <c r="CMM11" s="58"/>
      <c r="CMN11" s="58"/>
      <c r="CMO11" s="58"/>
      <c r="CMP11" s="58"/>
      <c r="CMQ11" s="58"/>
      <c r="CMR11" s="58"/>
      <c r="CMS11" s="58"/>
      <c r="CMT11" s="58"/>
      <c r="CMU11" s="58"/>
      <c r="CMV11" s="58"/>
      <c r="CMW11" s="58"/>
      <c r="CMX11" s="58"/>
      <c r="CMY11" s="58"/>
      <c r="CMZ11" s="58"/>
      <c r="CNA11" s="58"/>
      <c r="CNB11" s="58"/>
      <c r="CNC11" s="58"/>
      <c r="CND11" s="58"/>
      <c r="CNE11" s="58"/>
      <c r="CNF11" s="58"/>
      <c r="CNG11" s="58"/>
      <c r="CNH11" s="58"/>
      <c r="CNI11" s="58"/>
      <c r="CNJ11" s="58"/>
      <c r="CNK11" s="58"/>
      <c r="CNL11" s="58"/>
      <c r="CNM11" s="58"/>
      <c r="CNN11" s="58"/>
      <c r="CNO11" s="58"/>
      <c r="CNP11" s="58"/>
      <c r="CNQ11" s="58"/>
      <c r="CNR11" s="58"/>
      <c r="CNS11" s="58"/>
      <c r="CNT11" s="58"/>
      <c r="CNU11" s="58"/>
      <c r="CNV11" s="58"/>
      <c r="CNW11" s="58"/>
      <c r="CNX11" s="58"/>
      <c r="CNY11" s="58"/>
      <c r="CNZ11" s="58"/>
      <c r="COA11" s="58"/>
      <c r="COB11" s="58"/>
      <c r="COC11" s="58"/>
      <c r="COD11" s="58"/>
      <c r="COE11" s="58"/>
      <c r="COF11" s="58"/>
      <c r="COG11" s="58"/>
      <c r="COH11" s="58"/>
      <c r="COI11" s="58"/>
      <c r="COJ11" s="58"/>
      <c r="COK11" s="58"/>
      <c r="COL11" s="58"/>
      <c r="COM11" s="58"/>
      <c r="CON11" s="58"/>
      <c r="COO11" s="58"/>
      <c r="COP11" s="58"/>
      <c r="COQ11" s="58"/>
      <c r="COR11" s="58"/>
      <c r="COS11" s="58"/>
      <c r="COT11" s="58"/>
      <c r="COU11" s="58"/>
      <c r="COV11" s="58"/>
      <c r="COW11" s="58"/>
      <c r="COX11" s="58"/>
      <c r="COY11" s="58"/>
      <c r="COZ11" s="58"/>
      <c r="CPA11" s="58"/>
      <c r="CPB11" s="58"/>
      <c r="CPC11" s="58"/>
      <c r="CPD11" s="58"/>
      <c r="CPE11" s="58"/>
      <c r="CPF11" s="58"/>
      <c r="CPG11" s="58"/>
      <c r="CPH11" s="58"/>
      <c r="CPI11" s="58"/>
      <c r="CPJ11" s="58"/>
      <c r="CPK11" s="58"/>
      <c r="CPL11" s="58"/>
      <c r="CPM11" s="58"/>
      <c r="CPN11" s="58"/>
      <c r="CPO11" s="58"/>
      <c r="CPP11" s="58"/>
      <c r="CPQ11" s="58"/>
      <c r="CPR11" s="58"/>
      <c r="CPS11" s="58"/>
      <c r="CPT11" s="58"/>
      <c r="CPU11" s="58"/>
      <c r="CPV11" s="58"/>
      <c r="CPW11" s="58"/>
      <c r="CPX11" s="58"/>
      <c r="CPY11" s="58"/>
      <c r="CPZ11" s="58"/>
      <c r="CQA11" s="58"/>
      <c r="CQB11" s="58"/>
      <c r="CQC11" s="58"/>
      <c r="CQD11" s="58"/>
      <c r="CQE11" s="58"/>
      <c r="CQF11" s="58"/>
      <c r="CQG11" s="58"/>
      <c r="CQH11" s="58"/>
      <c r="CQI11" s="58"/>
      <c r="CQJ11" s="58"/>
      <c r="CQK11" s="58"/>
      <c r="CQL11" s="58"/>
      <c r="CQM11" s="58"/>
      <c r="CQN11" s="58"/>
      <c r="CQO11" s="58"/>
      <c r="CQP11" s="58"/>
      <c r="CQQ11" s="58"/>
      <c r="CQR11" s="58"/>
      <c r="CQS11" s="58"/>
      <c r="CQT11" s="58"/>
      <c r="CQU11" s="58"/>
      <c r="CQV11" s="58"/>
      <c r="CQW11" s="58"/>
      <c r="CQX11" s="58"/>
      <c r="CQY11" s="58"/>
      <c r="CQZ11" s="58"/>
      <c r="CRA11" s="58"/>
      <c r="CRB11" s="58"/>
      <c r="CRC11" s="58"/>
      <c r="CRD11" s="58"/>
      <c r="CRE11" s="58"/>
      <c r="CRF11" s="58"/>
      <c r="CRG11" s="58"/>
      <c r="CRH11" s="58"/>
      <c r="CRI11" s="58"/>
      <c r="CRJ11" s="58"/>
      <c r="CRK11" s="58"/>
      <c r="CRL11" s="58"/>
      <c r="CRM11" s="58"/>
      <c r="CRN11" s="58"/>
      <c r="CRO11" s="58"/>
      <c r="CRP11" s="58"/>
      <c r="CRQ11" s="58"/>
      <c r="CRR11" s="58"/>
      <c r="CRS11" s="58"/>
      <c r="CRT11" s="58"/>
      <c r="CRU11" s="58"/>
      <c r="CRV11" s="58"/>
      <c r="CRW11" s="58"/>
      <c r="CRX11" s="58"/>
      <c r="CRY11" s="58"/>
      <c r="CRZ11" s="58"/>
      <c r="CSA11" s="58"/>
      <c r="CSB11" s="58"/>
      <c r="CSC11" s="58"/>
      <c r="CSD11" s="58"/>
      <c r="CSE11" s="58"/>
      <c r="CSF11" s="58"/>
      <c r="CSG11" s="58"/>
      <c r="CSH11" s="58"/>
      <c r="CSI11" s="58"/>
      <c r="CSJ11" s="58"/>
      <c r="CSK11" s="58"/>
      <c r="CSL11" s="58"/>
      <c r="CSM11" s="58"/>
      <c r="CSN11" s="58"/>
      <c r="CSO11" s="58"/>
      <c r="CSP11" s="58"/>
      <c r="CSQ11" s="58"/>
      <c r="CSR11" s="58"/>
      <c r="CSS11" s="58"/>
      <c r="CST11" s="58"/>
      <c r="CSU11" s="58"/>
      <c r="CSV11" s="58"/>
      <c r="CSW11" s="58"/>
      <c r="CSX11" s="58"/>
      <c r="CSY11" s="58"/>
      <c r="CSZ11" s="58"/>
      <c r="CTA11" s="58"/>
      <c r="CTB11" s="58"/>
      <c r="CTC11" s="58"/>
      <c r="CTD11" s="58"/>
      <c r="CTE11" s="58"/>
      <c r="CTF11" s="58"/>
      <c r="CTG11" s="58"/>
      <c r="CTH11" s="58"/>
      <c r="CTI11" s="58"/>
      <c r="CTJ11" s="58"/>
      <c r="CTK11" s="58"/>
      <c r="CTL11" s="58"/>
      <c r="CTM11" s="58"/>
      <c r="CTN11" s="58"/>
      <c r="CTO11" s="58"/>
      <c r="CTP11" s="58"/>
      <c r="CTQ11" s="58"/>
      <c r="CTR11" s="58"/>
      <c r="CTS11" s="58"/>
      <c r="CTT11" s="58"/>
      <c r="CTU11" s="58"/>
      <c r="CTV11" s="58"/>
      <c r="CTW11" s="58"/>
      <c r="CTX11" s="58"/>
      <c r="CTY11" s="58"/>
      <c r="CTZ11" s="58"/>
      <c r="CUA11" s="58"/>
      <c r="CUB11" s="58"/>
      <c r="CUC11" s="58"/>
      <c r="CUD11" s="58"/>
      <c r="CUE11" s="58"/>
      <c r="CUF11" s="58"/>
      <c r="CUG11" s="58"/>
      <c r="CUH11" s="58"/>
      <c r="CUI11" s="58"/>
      <c r="CUJ11" s="58"/>
      <c r="CUK11" s="58"/>
      <c r="CUL11" s="58"/>
      <c r="CUM11" s="58"/>
      <c r="CUN11" s="58"/>
      <c r="CUO11" s="58"/>
      <c r="CUP11" s="58"/>
      <c r="CUQ11" s="58"/>
      <c r="CUR11" s="58"/>
      <c r="CUS11" s="58"/>
      <c r="CUT11" s="58"/>
      <c r="CUU11" s="58"/>
      <c r="CUV11" s="58"/>
      <c r="CUW11" s="58"/>
      <c r="CUX11" s="58"/>
      <c r="CUY11" s="58"/>
      <c r="CUZ11" s="58"/>
      <c r="CVA11" s="58"/>
      <c r="CVB11" s="58"/>
      <c r="CVC11" s="58"/>
      <c r="CVD11" s="58"/>
      <c r="CVE11" s="58"/>
      <c r="CVF11" s="58"/>
      <c r="CVG11" s="58"/>
      <c r="CVH11" s="58"/>
      <c r="CVI11" s="58"/>
      <c r="CVJ11" s="58"/>
      <c r="CVK11" s="58"/>
      <c r="CVL11" s="58"/>
      <c r="CVM11" s="58"/>
      <c r="CVN11" s="58"/>
      <c r="CVO11" s="58"/>
      <c r="CVP11" s="58"/>
      <c r="CVQ11" s="58"/>
      <c r="CVR11" s="58"/>
      <c r="CVS11" s="58"/>
      <c r="CVT11" s="58"/>
      <c r="CVU11" s="58"/>
      <c r="CVV11" s="58"/>
      <c r="CVW11" s="58"/>
      <c r="CVX11" s="58"/>
      <c r="CVY11" s="58"/>
      <c r="CVZ11" s="58"/>
      <c r="CWA11" s="58"/>
      <c r="CWB11" s="58"/>
      <c r="CWC11" s="58"/>
      <c r="CWD11" s="58"/>
      <c r="CWE11" s="58"/>
      <c r="CWF11" s="58"/>
      <c r="CWG11" s="58"/>
      <c r="CWH11" s="58"/>
      <c r="CWI11" s="58"/>
      <c r="CWJ11" s="58"/>
      <c r="CWK11" s="58"/>
      <c r="CWL11" s="58"/>
      <c r="CWM11" s="58"/>
      <c r="CWN11" s="58"/>
      <c r="CWO11" s="58"/>
      <c r="CWP11" s="58"/>
      <c r="CWQ11" s="58"/>
      <c r="CWR11" s="58"/>
      <c r="CWS11" s="58"/>
      <c r="CWT11" s="58"/>
      <c r="CWU11" s="58"/>
      <c r="CWV11" s="58"/>
      <c r="CWW11" s="58"/>
      <c r="CWX11" s="58"/>
      <c r="CWY11" s="58"/>
      <c r="CWZ11" s="58"/>
      <c r="CXA11" s="58"/>
      <c r="CXB11" s="58"/>
      <c r="CXC11" s="58"/>
      <c r="CXD11" s="58"/>
      <c r="CXE11" s="58"/>
      <c r="CXF11" s="58"/>
      <c r="CXG11" s="58"/>
      <c r="CXH11" s="58"/>
      <c r="CXI11" s="58"/>
      <c r="CXJ11" s="58"/>
      <c r="CXK11" s="58"/>
      <c r="CXL11" s="58"/>
      <c r="CXM11" s="58"/>
      <c r="CXN11" s="58"/>
      <c r="CXO11" s="58"/>
      <c r="CXP11" s="58"/>
      <c r="CXQ11" s="58"/>
      <c r="CXR11" s="58"/>
      <c r="CXS11" s="58"/>
      <c r="CXT11" s="58"/>
      <c r="CXU11" s="58"/>
      <c r="CXV11" s="58"/>
      <c r="CXW11" s="58"/>
      <c r="CXX11" s="58"/>
      <c r="CXY11" s="58"/>
      <c r="CXZ11" s="58"/>
      <c r="CYA11" s="58"/>
      <c r="CYB11" s="58"/>
      <c r="CYC11" s="58"/>
      <c r="CYD11" s="58"/>
      <c r="CYE11" s="58"/>
      <c r="CYF11" s="58"/>
      <c r="CYG11" s="58"/>
      <c r="CYH11" s="58"/>
      <c r="CYI11" s="58"/>
      <c r="CYJ11" s="58"/>
      <c r="CYK11" s="58"/>
      <c r="CYL11" s="58"/>
      <c r="CYM11" s="58"/>
      <c r="CYN11" s="58"/>
      <c r="CYO11" s="58"/>
      <c r="CYP11" s="58"/>
      <c r="CYQ11" s="58"/>
      <c r="CYR11" s="58"/>
      <c r="CYS11" s="58"/>
      <c r="CYT11" s="58"/>
      <c r="CYU11" s="58"/>
      <c r="CYV11" s="58"/>
      <c r="CYW11" s="58"/>
      <c r="CYX11" s="58"/>
      <c r="CYY11" s="58"/>
      <c r="CYZ11" s="58"/>
      <c r="CZA11" s="58"/>
      <c r="CZB11" s="58"/>
      <c r="CZC11" s="58"/>
      <c r="CZD11" s="58"/>
      <c r="CZE11" s="58"/>
      <c r="CZF11" s="58"/>
      <c r="CZG11" s="58"/>
      <c r="CZH11" s="58"/>
      <c r="CZI11" s="58"/>
      <c r="CZJ11" s="58"/>
      <c r="CZK11" s="58"/>
      <c r="CZL11" s="58"/>
      <c r="CZM11" s="58"/>
      <c r="CZN11" s="58"/>
      <c r="CZO11" s="58"/>
      <c r="CZP11" s="58"/>
      <c r="CZQ11" s="58"/>
      <c r="CZR11" s="58"/>
      <c r="CZS11" s="58"/>
      <c r="CZT11" s="58"/>
      <c r="CZU11" s="58"/>
      <c r="CZV11" s="58"/>
      <c r="CZW11" s="58"/>
      <c r="CZX11" s="58"/>
      <c r="CZY11" s="58"/>
      <c r="CZZ11" s="58"/>
      <c r="DAA11" s="58"/>
      <c r="DAB11" s="58"/>
      <c r="DAC11" s="58"/>
      <c r="DAD11" s="58"/>
      <c r="DAE11" s="58"/>
      <c r="DAF11" s="58"/>
      <c r="DAG11" s="58"/>
      <c r="DAH11" s="58"/>
      <c r="DAI11" s="58"/>
      <c r="DAJ11" s="58"/>
      <c r="DAK11" s="58"/>
      <c r="DAL11" s="58"/>
      <c r="DAM11" s="58"/>
      <c r="DAN11" s="58"/>
      <c r="DAO11" s="58"/>
      <c r="DAP11" s="58"/>
      <c r="DAQ11" s="58"/>
      <c r="DAR11" s="58"/>
      <c r="DAS11" s="58"/>
      <c r="DAT11" s="58"/>
      <c r="DAU11" s="58"/>
      <c r="DAV11" s="58"/>
      <c r="DAW11" s="58"/>
      <c r="DAX11" s="58"/>
      <c r="DAY11" s="58"/>
      <c r="DAZ11" s="58"/>
      <c r="DBA11" s="58"/>
      <c r="DBB11" s="58"/>
      <c r="DBC11" s="58"/>
      <c r="DBD11" s="58"/>
      <c r="DBE11" s="58"/>
      <c r="DBF11" s="58"/>
      <c r="DBG11" s="58"/>
      <c r="DBH11" s="58"/>
      <c r="DBI11" s="58"/>
      <c r="DBJ11" s="58"/>
      <c r="DBK11" s="58"/>
      <c r="DBL11" s="58"/>
      <c r="DBM11" s="58"/>
      <c r="DBN11" s="58"/>
      <c r="DBO11" s="58"/>
      <c r="DBP11" s="58"/>
      <c r="DBQ11" s="58"/>
      <c r="DBR11" s="58"/>
      <c r="DBS11" s="58"/>
      <c r="DBT11" s="58"/>
      <c r="DBU11" s="58"/>
      <c r="DBV11" s="58"/>
      <c r="DBW11" s="58"/>
      <c r="DBX11" s="58"/>
      <c r="DBY11" s="58"/>
      <c r="DBZ11" s="58"/>
      <c r="DCA11" s="58"/>
      <c r="DCB11" s="58"/>
      <c r="DCC11" s="58"/>
      <c r="DCD11" s="58"/>
      <c r="DCE11" s="58"/>
      <c r="DCF11" s="58"/>
      <c r="DCG11" s="58"/>
      <c r="DCH11" s="58"/>
      <c r="DCI11" s="58"/>
      <c r="DCJ11" s="58"/>
      <c r="DCK11" s="58"/>
      <c r="DCL11" s="58"/>
      <c r="DCM11" s="58"/>
      <c r="DCN11" s="58"/>
      <c r="DCO11" s="58"/>
      <c r="DCP11" s="58"/>
      <c r="DCQ11" s="58"/>
      <c r="DCR11" s="58"/>
      <c r="DCS11" s="58"/>
      <c r="DCT11" s="58"/>
      <c r="DCU11" s="58"/>
      <c r="DCV11" s="58"/>
      <c r="DCW11" s="58"/>
      <c r="DCX11" s="58"/>
      <c r="DCY11" s="58"/>
      <c r="DCZ11" s="58"/>
      <c r="DDA11" s="58"/>
      <c r="DDB11" s="58"/>
      <c r="DDC11" s="58"/>
      <c r="DDD11" s="58"/>
      <c r="DDE11" s="58"/>
      <c r="DDF11" s="58"/>
      <c r="DDG11" s="58"/>
      <c r="DDH11" s="58"/>
      <c r="DDI11" s="58"/>
      <c r="DDJ11" s="58"/>
      <c r="DDK11" s="58"/>
      <c r="DDL11" s="58"/>
      <c r="DDM11" s="58"/>
      <c r="DDN11" s="58"/>
      <c r="DDO11" s="58"/>
      <c r="DDP11" s="58"/>
      <c r="DDQ11" s="58"/>
      <c r="DDR11" s="58"/>
      <c r="DDS11" s="58"/>
      <c r="DDT11" s="58"/>
      <c r="DDU11" s="58"/>
      <c r="DDV11" s="58"/>
      <c r="DDW11" s="58"/>
      <c r="DDX11" s="58"/>
      <c r="DDY11" s="58"/>
      <c r="DDZ11" s="58"/>
      <c r="DEA11" s="58"/>
      <c r="DEB11" s="58"/>
      <c r="DEC11" s="58"/>
      <c r="DED11" s="58"/>
      <c r="DEE11" s="58"/>
      <c r="DEF11" s="58"/>
      <c r="DEG11" s="58"/>
      <c r="DEH11" s="58"/>
      <c r="DEI11" s="58"/>
      <c r="DEJ11" s="58"/>
      <c r="DEK11" s="58"/>
      <c r="DEL11" s="58"/>
      <c r="DEM11" s="58"/>
      <c r="DEN11" s="58"/>
      <c r="DEO11" s="58"/>
      <c r="DEP11" s="58"/>
      <c r="DEQ11" s="58"/>
      <c r="DER11" s="58"/>
      <c r="DES11" s="58"/>
      <c r="DET11" s="58"/>
      <c r="DEU11" s="58"/>
      <c r="DEV11" s="58"/>
      <c r="DEW11" s="58"/>
      <c r="DEX11" s="58"/>
      <c r="DEY11" s="58"/>
      <c r="DEZ11" s="58"/>
      <c r="DFA11" s="58"/>
      <c r="DFB11" s="58"/>
      <c r="DFC11" s="58"/>
      <c r="DFD11" s="58"/>
      <c r="DFE11" s="58"/>
      <c r="DFF11" s="58"/>
      <c r="DFG11" s="58"/>
      <c r="DFH11" s="58"/>
      <c r="DFI11" s="58"/>
      <c r="DFJ11" s="58"/>
      <c r="DFK11" s="58"/>
      <c r="DFL11" s="58"/>
      <c r="DFM11" s="58"/>
      <c r="DFN11" s="58"/>
      <c r="DFO11" s="58"/>
      <c r="DFP11" s="58"/>
      <c r="DFQ11" s="58"/>
      <c r="DFR11" s="58"/>
      <c r="DFS11" s="58"/>
      <c r="DFT11" s="58"/>
      <c r="DFU11" s="58"/>
      <c r="DFV11" s="58"/>
      <c r="DFW11" s="58"/>
      <c r="DFX11" s="58"/>
      <c r="DFY11" s="58"/>
      <c r="DFZ11" s="58"/>
      <c r="DGA11" s="58"/>
      <c r="DGB11" s="58"/>
      <c r="DGC11" s="58"/>
      <c r="DGD11" s="58"/>
      <c r="DGE11" s="58"/>
      <c r="DGF11" s="58"/>
      <c r="DGG11" s="58"/>
      <c r="DGH11" s="58"/>
      <c r="DGI11" s="58"/>
      <c r="DGJ11" s="58"/>
      <c r="DGK11" s="58"/>
      <c r="DGL11" s="58"/>
      <c r="DGM11" s="58"/>
      <c r="DGN11" s="58"/>
      <c r="DGO11" s="58"/>
      <c r="DGP11" s="58"/>
      <c r="DGQ11" s="58"/>
      <c r="DGR11" s="58"/>
      <c r="DGS11" s="58"/>
      <c r="DGT11" s="58"/>
      <c r="DGU11" s="58"/>
      <c r="DGV11" s="58"/>
      <c r="DGW11" s="58"/>
      <c r="DGX11" s="58"/>
      <c r="DGY11" s="58"/>
      <c r="DGZ11" s="58"/>
      <c r="DHA11" s="58"/>
      <c r="DHB11" s="58"/>
      <c r="DHC11" s="58"/>
      <c r="DHD11" s="58"/>
      <c r="DHE11" s="58"/>
      <c r="DHF11" s="58"/>
      <c r="DHG11" s="58"/>
      <c r="DHH11" s="58"/>
      <c r="DHI11" s="58"/>
      <c r="DHJ11" s="58"/>
      <c r="DHK11" s="58"/>
      <c r="DHL11" s="58"/>
      <c r="DHM11" s="58"/>
      <c r="DHN11" s="58"/>
      <c r="DHO11" s="58"/>
      <c r="DHP11" s="58"/>
      <c r="DHQ11" s="58"/>
      <c r="DHR11" s="58"/>
      <c r="DHS11" s="58"/>
      <c r="DHT11" s="58"/>
      <c r="DHU11" s="58"/>
      <c r="DHV11" s="58"/>
      <c r="DHW11" s="58"/>
      <c r="DHX11" s="58"/>
      <c r="DHY11" s="58"/>
      <c r="DHZ11" s="58"/>
      <c r="DIA11" s="58"/>
      <c r="DIB11" s="58"/>
      <c r="DIC11" s="58"/>
      <c r="DID11" s="58"/>
      <c r="DIE11" s="58"/>
      <c r="DIF11" s="58"/>
      <c r="DIG11" s="58"/>
      <c r="DIH11" s="58"/>
      <c r="DII11" s="58"/>
      <c r="DIJ11" s="58"/>
      <c r="DIK11" s="58"/>
      <c r="DIL11" s="58"/>
      <c r="DIM11" s="58"/>
      <c r="DIN11" s="58"/>
      <c r="DIO11" s="58"/>
      <c r="DIP11" s="58"/>
      <c r="DIQ11" s="58"/>
      <c r="DIR11" s="58"/>
      <c r="DIS11" s="58"/>
      <c r="DIT11" s="58"/>
      <c r="DIU11" s="58"/>
      <c r="DIV11" s="58"/>
      <c r="DIW11" s="58"/>
      <c r="DIX11" s="58"/>
      <c r="DIY11" s="58"/>
      <c r="DIZ11" s="58"/>
      <c r="DJA11" s="58"/>
      <c r="DJB11" s="58"/>
      <c r="DJC11" s="58"/>
      <c r="DJD11" s="58"/>
      <c r="DJE11" s="58"/>
      <c r="DJF11" s="58"/>
      <c r="DJG11" s="58"/>
      <c r="DJH11" s="58"/>
      <c r="DJI11" s="58"/>
      <c r="DJJ11" s="58"/>
      <c r="DJK11" s="58"/>
      <c r="DJL11" s="58"/>
      <c r="DJM11" s="58"/>
      <c r="DJN11" s="58"/>
      <c r="DJO11" s="58"/>
      <c r="DJP11" s="58"/>
      <c r="DJQ11" s="58"/>
      <c r="DJR11" s="58"/>
      <c r="DJS11" s="58"/>
      <c r="DJT11" s="58"/>
      <c r="DJU11" s="58"/>
      <c r="DJV11" s="58"/>
      <c r="DJW11" s="58"/>
      <c r="DJX11" s="58"/>
      <c r="DJY11" s="58"/>
      <c r="DJZ11" s="58"/>
      <c r="DKA11" s="58"/>
      <c r="DKB11" s="58"/>
      <c r="DKC11" s="58"/>
      <c r="DKD11" s="58"/>
      <c r="DKE11" s="58"/>
      <c r="DKF11" s="58"/>
      <c r="DKG11" s="58"/>
      <c r="DKH11" s="58"/>
      <c r="DKI11" s="58"/>
      <c r="DKJ11" s="58"/>
      <c r="DKK11" s="58"/>
      <c r="DKL11" s="58"/>
      <c r="DKM11" s="58"/>
      <c r="DKN11" s="58"/>
      <c r="DKO11" s="58"/>
      <c r="DKP11" s="58"/>
      <c r="DKQ11" s="58"/>
      <c r="DKR11" s="58"/>
      <c r="DKS11" s="58"/>
      <c r="DKT11" s="58"/>
      <c r="DKU11" s="58"/>
      <c r="DKV11" s="58"/>
      <c r="DKW11" s="58"/>
      <c r="DKX11" s="58"/>
      <c r="DKY11" s="58"/>
      <c r="DKZ11" s="58"/>
      <c r="DLA11" s="58"/>
      <c r="DLB11" s="58"/>
      <c r="DLC11" s="58"/>
      <c r="DLD11" s="58"/>
      <c r="DLE11" s="58"/>
      <c r="DLF11" s="58"/>
      <c r="DLG11" s="58"/>
      <c r="DLH11" s="58"/>
      <c r="DLI11" s="58"/>
      <c r="DLJ11" s="58"/>
      <c r="DLK11" s="58"/>
      <c r="DLL11" s="58"/>
      <c r="DLM11" s="58"/>
      <c r="DLN11" s="58"/>
      <c r="DLO11" s="58"/>
      <c r="DLP11" s="58"/>
      <c r="DLQ11" s="58"/>
      <c r="DLR11" s="58"/>
      <c r="DLS11" s="58"/>
      <c r="DLT11" s="58"/>
      <c r="DLU11" s="58"/>
      <c r="DLV11" s="58"/>
      <c r="DLW11" s="58"/>
      <c r="DLX11" s="58"/>
      <c r="DLY11" s="58"/>
      <c r="DLZ11" s="58"/>
      <c r="DMA11" s="58"/>
      <c r="DMB11" s="58"/>
      <c r="DMC11" s="58"/>
      <c r="DMD11" s="58"/>
      <c r="DME11" s="58"/>
      <c r="DMF11" s="58"/>
      <c r="DMG11" s="58"/>
      <c r="DMH11" s="58"/>
      <c r="DMI11" s="58"/>
      <c r="DMJ11" s="58"/>
      <c r="DMK11" s="58"/>
      <c r="DML11" s="58"/>
      <c r="DMM11" s="58"/>
      <c r="DMN11" s="58"/>
      <c r="DMO11" s="58"/>
      <c r="DMP11" s="58"/>
      <c r="DMQ11" s="58"/>
      <c r="DMR11" s="58"/>
      <c r="DMS11" s="58"/>
      <c r="DMT11" s="58"/>
      <c r="DMU11" s="58"/>
      <c r="DMV11" s="58"/>
      <c r="DMW11" s="58"/>
      <c r="DMX11" s="58"/>
      <c r="DMY11" s="58"/>
      <c r="DMZ11" s="58"/>
      <c r="DNA11" s="58"/>
      <c r="DNB11" s="58"/>
      <c r="DNC11" s="58"/>
      <c r="DND11" s="58"/>
      <c r="DNE11" s="58"/>
      <c r="DNF11" s="58"/>
      <c r="DNG11" s="58"/>
      <c r="DNH11" s="58"/>
      <c r="DNI11" s="58"/>
      <c r="DNJ11" s="58"/>
      <c r="DNK11" s="58"/>
      <c r="DNL11" s="58"/>
      <c r="DNM11" s="58"/>
      <c r="DNN11" s="58"/>
      <c r="DNO11" s="58"/>
      <c r="DNP11" s="58"/>
      <c r="DNQ11" s="58"/>
      <c r="DNR11" s="58"/>
      <c r="DNS11" s="58"/>
      <c r="DNT11" s="58"/>
      <c r="DNU11" s="58"/>
      <c r="DNV11" s="58"/>
      <c r="DNW11" s="58"/>
      <c r="DNX11" s="58"/>
      <c r="DNY11" s="58"/>
      <c r="DNZ11" s="58"/>
      <c r="DOA11" s="58"/>
      <c r="DOB11" s="58"/>
      <c r="DOC11" s="58"/>
      <c r="DOD11" s="58"/>
      <c r="DOE11" s="58"/>
      <c r="DOF11" s="58"/>
      <c r="DOG11" s="58"/>
      <c r="DOH11" s="58"/>
      <c r="DOI11" s="58"/>
      <c r="DOJ11" s="58"/>
      <c r="DOK11" s="58"/>
      <c r="DOL11" s="58"/>
      <c r="DOM11" s="58"/>
      <c r="DON11" s="58"/>
      <c r="DOO11" s="58"/>
      <c r="DOP11" s="58"/>
      <c r="DOQ11" s="58"/>
      <c r="DOR11" s="58"/>
      <c r="DOS11" s="58"/>
      <c r="DOT11" s="58"/>
      <c r="DOU11" s="58"/>
      <c r="DOV11" s="58"/>
      <c r="DOW11" s="58"/>
      <c r="DOX11" s="58"/>
      <c r="DOY11" s="58"/>
      <c r="DOZ11" s="58"/>
      <c r="DPA11" s="58"/>
      <c r="DPB11" s="58"/>
      <c r="DPC11" s="58"/>
      <c r="DPD11" s="58"/>
      <c r="DPE11" s="58"/>
      <c r="DPF11" s="58"/>
      <c r="DPG11" s="58"/>
      <c r="DPH11" s="58"/>
      <c r="DPI11" s="58"/>
      <c r="DPJ11" s="58"/>
      <c r="DPK11" s="58"/>
      <c r="DPL11" s="58"/>
      <c r="DPM11" s="58"/>
      <c r="DPN11" s="58"/>
      <c r="DPO11" s="58"/>
      <c r="DPP11" s="58"/>
      <c r="DPQ11" s="58"/>
      <c r="DPR11" s="58"/>
      <c r="DPS11" s="58"/>
      <c r="DPT11" s="58"/>
      <c r="DPU11" s="58"/>
      <c r="DPV11" s="58"/>
      <c r="DPW11" s="58"/>
      <c r="DPX11" s="58"/>
      <c r="DPY11" s="58"/>
      <c r="DPZ11" s="58"/>
      <c r="DQA11" s="58"/>
      <c r="DQB11" s="58"/>
      <c r="DQC11" s="58"/>
      <c r="DQD11" s="58"/>
      <c r="DQE11" s="58"/>
      <c r="DQF11" s="58"/>
      <c r="DQG11" s="58"/>
      <c r="DQH11" s="58"/>
      <c r="DQI11" s="58"/>
      <c r="DQJ11" s="58"/>
      <c r="DQK11" s="58"/>
      <c r="DQL11" s="58"/>
      <c r="DQM11" s="58"/>
      <c r="DQN11" s="58"/>
      <c r="DQO11" s="58"/>
      <c r="DQP11" s="58"/>
      <c r="DQQ11" s="58"/>
      <c r="DQR11" s="58"/>
      <c r="DQS11" s="58"/>
      <c r="DQT11" s="58"/>
      <c r="DQU11" s="58"/>
      <c r="DQV11" s="58"/>
      <c r="DQW11" s="58"/>
      <c r="DQX11" s="58"/>
      <c r="DQY11" s="58"/>
      <c r="DQZ11" s="58"/>
      <c r="DRA11" s="58"/>
      <c r="DRB11" s="58"/>
      <c r="DRC11" s="58"/>
      <c r="DRD11" s="58"/>
      <c r="DRE11" s="58"/>
      <c r="DRF11" s="58"/>
      <c r="DRG11" s="58"/>
      <c r="DRH11" s="58"/>
      <c r="DRI11" s="58"/>
      <c r="DRJ11" s="58"/>
      <c r="DRK11" s="58"/>
      <c r="DRL11" s="58"/>
      <c r="DRM11" s="58"/>
      <c r="DRN11" s="58"/>
      <c r="DRO11" s="58"/>
      <c r="DRP11" s="58"/>
      <c r="DRQ11" s="58"/>
      <c r="DRR11" s="58"/>
      <c r="DRS11" s="58"/>
      <c r="DRT11" s="58"/>
      <c r="DRU11" s="58"/>
      <c r="DRV11" s="58"/>
      <c r="DRW11" s="58"/>
      <c r="DRX11" s="58"/>
      <c r="DRY11" s="58"/>
      <c r="DRZ11" s="58"/>
      <c r="DSA11" s="58"/>
      <c r="DSB11" s="58"/>
      <c r="DSC11" s="58"/>
      <c r="DSD11" s="58"/>
      <c r="DSE11" s="58"/>
      <c r="DSF11" s="58"/>
      <c r="DSG11" s="58"/>
      <c r="DSH11" s="58"/>
      <c r="DSI11" s="58"/>
      <c r="DSJ11" s="58"/>
      <c r="DSK11" s="58"/>
      <c r="DSL11" s="58"/>
      <c r="DSM11" s="58"/>
      <c r="DSN11" s="58"/>
      <c r="DSO11" s="58"/>
      <c r="DSP11" s="58"/>
      <c r="DSQ11" s="58"/>
      <c r="DSR11" s="58"/>
      <c r="DSS11" s="58"/>
      <c r="DST11" s="58"/>
      <c r="DSU11" s="58"/>
      <c r="DSV11" s="58"/>
      <c r="DSW11" s="58"/>
      <c r="DSX11" s="58"/>
      <c r="DSY11" s="58"/>
      <c r="DSZ11" s="58"/>
      <c r="DTA11" s="58"/>
      <c r="DTB11" s="58"/>
      <c r="DTC11" s="58"/>
      <c r="DTD11" s="58"/>
      <c r="DTE11" s="58"/>
      <c r="DTF11" s="58"/>
      <c r="DTG11" s="58"/>
      <c r="DTH11" s="58"/>
      <c r="DTI11" s="58"/>
      <c r="DTJ11" s="58"/>
      <c r="DTK11" s="58"/>
      <c r="DTL11" s="58"/>
      <c r="DTM11" s="58"/>
      <c r="DTN11" s="58"/>
      <c r="DTO11" s="58"/>
      <c r="DTP11" s="58"/>
      <c r="DTQ11" s="58"/>
      <c r="DTR11" s="58"/>
      <c r="DTS11" s="58"/>
      <c r="DTT11" s="58"/>
      <c r="DTU11" s="58"/>
      <c r="DTV11" s="58"/>
      <c r="DTW11" s="58"/>
      <c r="DTX11" s="58"/>
      <c r="DTY11" s="58"/>
      <c r="DTZ11" s="58"/>
      <c r="DUA11" s="58"/>
      <c r="DUB11" s="58"/>
      <c r="DUC11" s="58"/>
      <c r="DUD11" s="58"/>
      <c r="DUE11" s="58"/>
      <c r="DUF11" s="58"/>
      <c r="DUG11" s="58"/>
      <c r="DUH11" s="58"/>
      <c r="DUI11" s="58"/>
      <c r="DUJ11" s="58"/>
      <c r="DUK11" s="58"/>
      <c r="DUL11" s="58"/>
      <c r="DUM11" s="58"/>
      <c r="DUN11" s="58"/>
      <c r="DUO11" s="58"/>
      <c r="DUP11" s="58"/>
      <c r="DUQ11" s="58"/>
      <c r="DUR11" s="58"/>
      <c r="DUS11" s="58"/>
      <c r="DUT11" s="58"/>
      <c r="DUU11" s="58"/>
      <c r="DUV11" s="58"/>
      <c r="DUW11" s="58"/>
      <c r="DUX11" s="58"/>
      <c r="DUY11" s="58"/>
      <c r="DUZ11" s="58"/>
      <c r="DVA11" s="58"/>
      <c r="DVB11" s="58"/>
      <c r="DVC11" s="58"/>
      <c r="DVD11" s="58"/>
      <c r="DVE11" s="58"/>
      <c r="DVF11" s="58"/>
      <c r="DVG11" s="58"/>
      <c r="DVH11" s="58"/>
      <c r="DVI11" s="58"/>
      <c r="DVJ11" s="58"/>
      <c r="DVK11" s="58"/>
      <c r="DVL11" s="58"/>
      <c r="DVM11" s="58"/>
      <c r="DVN11" s="58"/>
      <c r="DVO11" s="58"/>
      <c r="DVP11" s="58"/>
      <c r="DVQ11" s="58"/>
      <c r="DVR11" s="58"/>
      <c r="DVS11" s="58"/>
      <c r="DVT11" s="58"/>
      <c r="DVU11" s="58"/>
      <c r="DVV11" s="58"/>
      <c r="DVW11" s="58"/>
      <c r="DVX11" s="58"/>
      <c r="DVY11" s="58"/>
      <c r="DVZ11" s="58"/>
      <c r="DWA11" s="58"/>
      <c r="DWB11" s="58"/>
      <c r="DWC11" s="58"/>
      <c r="DWD11" s="58"/>
      <c r="DWE11" s="58"/>
      <c r="DWF11" s="58"/>
      <c r="DWG11" s="58"/>
      <c r="DWH11" s="58"/>
      <c r="DWI11" s="58"/>
      <c r="DWJ11" s="58"/>
      <c r="DWK11" s="58"/>
      <c r="DWL11" s="58"/>
      <c r="DWM11" s="58"/>
      <c r="DWN11" s="58"/>
      <c r="DWO11" s="58"/>
      <c r="DWP11" s="58"/>
      <c r="DWQ11" s="58"/>
      <c r="DWR11" s="58"/>
      <c r="DWS11" s="58"/>
      <c r="DWT11" s="58"/>
      <c r="DWU11" s="58"/>
      <c r="DWV11" s="58"/>
      <c r="DWW11" s="58"/>
      <c r="DWX11" s="58"/>
      <c r="DWY11" s="58"/>
      <c r="DWZ11" s="58"/>
      <c r="DXA11" s="58"/>
      <c r="DXB11" s="58"/>
      <c r="DXC11" s="58"/>
      <c r="DXD11" s="58"/>
      <c r="DXE11" s="58"/>
      <c r="DXF11" s="58"/>
      <c r="DXG11" s="58"/>
      <c r="DXH11" s="58"/>
      <c r="DXI11" s="58"/>
      <c r="DXJ11" s="58"/>
      <c r="DXK11" s="58"/>
      <c r="DXL11" s="58"/>
      <c r="DXM11" s="58"/>
      <c r="DXN11" s="58"/>
      <c r="DXO11" s="58"/>
      <c r="DXP11" s="58"/>
      <c r="DXQ11" s="58"/>
      <c r="DXR11" s="58"/>
      <c r="DXS11" s="58"/>
      <c r="DXT11" s="58"/>
      <c r="DXU11" s="58"/>
      <c r="DXV11" s="58"/>
      <c r="DXW11" s="58"/>
      <c r="DXX11" s="58"/>
      <c r="DXY11" s="58"/>
      <c r="DXZ11" s="58"/>
      <c r="DYA11" s="58"/>
      <c r="DYB11" s="58"/>
      <c r="DYC11" s="58"/>
      <c r="DYD11" s="58"/>
      <c r="DYE11" s="58"/>
      <c r="DYF11" s="58"/>
      <c r="DYG11" s="58"/>
      <c r="DYH11" s="58"/>
      <c r="DYI11" s="58"/>
      <c r="DYJ11" s="58"/>
      <c r="DYK11" s="58"/>
      <c r="DYL11" s="58"/>
      <c r="DYM11" s="58"/>
      <c r="DYN11" s="58"/>
      <c r="DYO11" s="58"/>
      <c r="DYP11" s="58"/>
      <c r="DYQ11" s="58"/>
      <c r="DYR11" s="58"/>
      <c r="DYS11" s="58"/>
      <c r="DYT11" s="58"/>
      <c r="DYU11" s="58"/>
      <c r="DYV11" s="58"/>
      <c r="DYW11" s="58"/>
      <c r="DYX11" s="58"/>
      <c r="DYY11" s="58"/>
      <c r="DYZ11" s="58"/>
      <c r="DZA11" s="58"/>
      <c r="DZB11" s="58"/>
      <c r="DZC11" s="58"/>
      <c r="DZD11" s="58"/>
      <c r="DZE11" s="58"/>
      <c r="DZF11" s="58"/>
      <c r="DZG11" s="58"/>
      <c r="DZH11" s="58"/>
      <c r="DZI11" s="58"/>
      <c r="DZJ11" s="58"/>
      <c r="DZK11" s="58"/>
      <c r="DZL11" s="58"/>
      <c r="DZM11" s="58"/>
      <c r="DZN11" s="58"/>
      <c r="DZO11" s="58"/>
      <c r="DZP11" s="58"/>
      <c r="DZQ11" s="58"/>
      <c r="DZR11" s="58"/>
      <c r="DZS11" s="58"/>
      <c r="DZT11" s="58"/>
      <c r="DZU11" s="58"/>
      <c r="DZV11" s="58"/>
      <c r="DZW11" s="58"/>
      <c r="DZX11" s="58"/>
      <c r="DZY11" s="58"/>
      <c r="DZZ11" s="58"/>
      <c r="EAA11" s="58"/>
      <c r="EAB11" s="58"/>
      <c r="EAC11" s="58"/>
      <c r="EAD11" s="58"/>
      <c r="EAE11" s="58"/>
      <c r="EAF11" s="58"/>
      <c r="EAG11" s="58"/>
      <c r="EAH11" s="58"/>
      <c r="EAI11" s="58"/>
      <c r="EAJ11" s="58"/>
      <c r="EAK11" s="58"/>
      <c r="EAL11" s="58"/>
      <c r="EAM11" s="58"/>
      <c r="EAN11" s="58"/>
      <c r="EAO11" s="58"/>
      <c r="EAP11" s="58"/>
      <c r="EAQ11" s="58"/>
      <c r="EAR11" s="58"/>
      <c r="EAS11" s="58"/>
      <c r="EAT11" s="58"/>
      <c r="EAU11" s="58"/>
      <c r="EAV11" s="58"/>
      <c r="EAW11" s="58"/>
      <c r="EAX11" s="58"/>
      <c r="EAY11" s="58"/>
      <c r="EAZ11" s="58"/>
      <c r="EBA11" s="58"/>
      <c r="EBB11" s="58"/>
      <c r="EBC11" s="58"/>
      <c r="EBD11" s="58"/>
      <c r="EBE11" s="58"/>
      <c r="EBF11" s="58"/>
      <c r="EBG11" s="58"/>
      <c r="EBH11" s="58"/>
      <c r="EBI11" s="58"/>
      <c r="EBJ11" s="58"/>
      <c r="EBK11" s="58"/>
      <c r="EBL11" s="58"/>
      <c r="EBM11" s="58"/>
      <c r="EBN11" s="58"/>
      <c r="EBO11" s="58"/>
      <c r="EBP11" s="58"/>
      <c r="EBQ11" s="58"/>
      <c r="EBR11" s="58"/>
      <c r="EBS11" s="58"/>
      <c r="EBT11" s="58"/>
      <c r="EBU11" s="58"/>
      <c r="EBV11" s="58"/>
      <c r="EBW11" s="58"/>
      <c r="EBX11" s="58"/>
      <c r="EBY11" s="58"/>
      <c r="EBZ11" s="58"/>
      <c r="ECA11" s="58"/>
      <c r="ECB11" s="58"/>
      <c r="ECC11" s="58"/>
      <c r="ECD11" s="58"/>
      <c r="ECE11" s="58"/>
      <c r="ECF11" s="58"/>
      <c r="ECG11" s="58"/>
      <c r="ECH11" s="58"/>
      <c r="ECI11" s="58"/>
      <c r="ECJ11" s="58"/>
      <c r="ECK11" s="58"/>
      <c r="ECL11" s="58"/>
      <c r="ECM11" s="58"/>
      <c r="ECN11" s="58"/>
      <c r="ECO11" s="58"/>
      <c r="ECP11" s="58"/>
      <c r="ECQ11" s="58"/>
      <c r="ECR11" s="58"/>
      <c r="ECS11" s="58"/>
      <c r="ECT11" s="58"/>
      <c r="ECU11" s="58"/>
      <c r="ECV11" s="58"/>
      <c r="ECW11" s="58"/>
      <c r="ECX11" s="58"/>
      <c r="ECY11" s="58"/>
      <c r="ECZ11" s="58"/>
      <c r="EDA11" s="58"/>
      <c r="EDB11" s="58"/>
      <c r="EDC11" s="58"/>
      <c r="EDD11" s="58"/>
      <c r="EDE11" s="58"/>
      <c r="EDF11" s="58"/>
      <c r="EDG11" s="58"/>
      <c r="EDH11" s="58"/>
      <c r="EDI11" s="58"/>
      <c r="EDJ11" s="58"/>
      <c r="EDK11" s="58"/>
      <c r="EDL11" s="58"/>
      <c r="EDM11" s="58"/>
      <c r="EDN11" s="58"/>
      <c r="EDO11" s="58"/>
      <c r="EDP11" s="58"/>
      <c r="EDQ11" s="58"/>
      <c r="EDR11" s="58"/>
      <c r="EDS11" s="58"/>
      <c r="EDT11" s="58"/>
      <c r="EDU11" s="58"/>
      <c r="EDV11" s="58"/>
      <c r="EDW11" s="58"/>
      <c r="EDX11" s="58"/>
      <c r="EDY11" s="58"/>
      <c r="EDZ11" s="58"/>
      <c r="EEA11" s="58"/>
      <c r="EEB11" s="58"/>
      <c r="EEC11" s="58"/>
      <c r="EED11" s="58"/>
      <c r="EEE11" s="58"/>
      <c r="EEF11" s="58"/>
      <c r="EEG11" s="58"/>
      <c r="EEH11" s="58"/>
      <c r="EEI11" s="58"/>
      <c r="EEJ11" s="58"/>
      <c r="EEK11" s="58"/>
      <c r="EEL11" s="58"/>
      <c r="EEM11" s="58"/>
      <c r="EEN11" s="58"/>
      <c r="EEO11" s="58"/>
      <c r="EEP11" s="58"/>
      <c r="EEQ11" s="58"/>
      <c r="EER11" s="58"/>
      <c r="EES11" s="58"/>
      <c r="EET11" s="58"/>
      <c r="EEU11" s="58"/>
      <c r="EEV11" s="58"/>
      <c r="EEW11" s="58"/>
      <c r="EEX11" s="58"/>
      <c r="EEY11" s="58"/>
      <c r="EEZ11" s="58"/>
      <c r="EFA11" s="58"/>
      <c r="EFB11" s="58"/>
      <c r="EFC11" s="58"/>
      <c r="EFD11" s="58"/>
      <c r="EFE11" s="58"/>
      <c r="EFF11" s="58"/>
      <c r="EFG11" s="58"/>
      <c r="EFH11" s="58"/>
      <c r="EFI11" s="58"/>
      <c r="EFJ11" s="58"/>
      <c r="EFK11" s="58"/>
      <c r="EFL11" s="58"/>
      <c r="EFM11" s="58"/>
      <c r="EFN11" s="58"/>
      <c r="EFO11" s="58"/>
      <c r="EFP11" s="58"/>
      <c r="EFQ11" s="58"/>
      <c r="EFR11" s="58"/>
      <c r="EFS11" s="58"/>
      <c r="EFT11" s="58"/>
      <c r="EFU11" s="58"/>
      <c r="EFV11" s="58"/>
      <c r="EFW11" s="58"/>
      <c r="EFX11" s="58"/>
      <c r="EFY11" s="58"/>
      <c r="EFZ11" s="58"/>
      <c r="EGA11" s="58"/>
      <c r="EGB11" s="58"/>
      <c r="EGC11" s="58"/>
      <c r="EGD11" s="58"/>
      <c r="EGE11" s="58"/>
      <c r="EGF11" s="58"/>
      <c r="EGG11" s="58"/>
      <c r="EGH11" s="58"/>
      <c r="EGI11" s="58"/>
      <c r="EGJ11" s="58"/>
      <c r="EGK11" s="58"/>
      <c r="EGL11" s="58"/>
      <c r="EGM11" s="58"/>
      <c r="EGN11" s="58"/>
      <c r="EGO11" s="58"/>
      <c r="EGP11" s="58"/>
      <c r="EGQ11" s="58"/>
      <c r="EGR11" s="58"/>
      <c r="EGS11" s="58"/>
      <c r="EGT11" s="58"/>
      <c r="EGU11" s="58"/>
      <c r="EGV11" s="58"/>
      <c r="EGW11" s="58"/>
      <c r="EGX11" s="58"/>
      <c r="EGY11" s="58"/>
      <c r="EGZ11" s="58"/>
      <c r="EHA11" s="58"/>
      <c r="EHB11" s="58"/>
      <c r="EHC11" s="58"/>
      <c r="EHD11" s="58"/>
      <c r="EHE11" s="58"/>
      <c r="EHF11" s="58"/>
      <c r="EHG11" s="58"/>
      <c r="EHH11" s="58"/>
      <c r="EHI11" s="58"/>
      <c r="EHJ11" s="58"/>
      <c r="EHK11" s="58"/>
      <c r="EHL11" s="58"/>
      <c r="EHM11" s="58"/>
      <c r="EHN11" s="58"/>
      <c r="EHO11" s="58"/>
      <c r="EHP11" s="58"/>
      <c r="EHQ11" s="58"/>
      <c r="EHR11" s="58"/>
      <c r="EHS11" s="58"/>
      <c r="EHT11" s="58"/>
      <c r="EHU11" s="58"/>
      <c r="EHV11" s="58"/>
      <c r="EHW11" s="58"/>
      <c r="EHX11" s="58"/>
      <c r="EHY11" s="58"/>
      <c r="EHZ11" s="58"/>
      <c r="EIA11" s="58"/>
      <c r="EIB11" s="58"/>
      <c r="EIC11" s="58"/>
      <c r="EID11" s="58"/>
      <c r="EIE11" s="58"/>
      <c r="EIF11" s="58"/>
      <c r="EIG11" s="58"/>
      <c r="EIH11" s="58"/>
      <c r="EII11" s="58"/>
      <c r="EIJ11" s="58"/>
      <c r="EIK11" s="58"/>
      <c r="EIL11" s="58"/>
      <c r="EIM11" s="58"/>
      <c r="EIN11" s="58"/>
      <c r="EIO11" s="58"/>
      <c r="EIP11" s="58"/>
      <c r="EIQ11" s="58"/>
      <c r="EIR11" s="58"/>
      <c r="EIS11" s="58"/>
      <c r="EIT11" s="58"/>
      <c r="EIU11" s="58"/>
      <c r="EIV11" s="58"/>
      <c r="EIW11" s="58"/>
      <c r="EIX11" s="58"/>
      <c r="EIY11" s="58"/>
      <c r="EIZ11" s="58"/>
      <c r="EJA11" s="58"/>
      <c r="EJB11" s="58"/>
      <c r="EJC11" s="58"/>
      <c r="EJD11" s="58"/>
      <c r="EJE11" s="58"/>
      <c r="EJF11" s="58"/>
      <c r="EJG11" s="58"/>
      <c r="EJH11" s="58"/>
      <c r="EJI11" s="58"/>
      <c r="EJJ11" s="58"/>
      <c r="EJK11" s="58"/>
      <c r="EJL11" s="58"/>
      <c r="EJM11" s="58"/>
      <c r="EJN11" s="58"/>
      <c r="EJO11" s="58"/>
      <c r="EJP11" s="58"/>
      <c r="EJQ11" s="58"/>
      <c r="EJR11" s="58"/>
      <c r="EJS11" s="58"/>
      <c r="EJT11" s="58"/>
      <c r="EJU11" s="58"/>
      <c r="EJV11" s="58"/>
      <c r="EJW11" s="58"/>
      <c r="EJX11" s="58"/>
      <c r="EJY11" s="58"/>
      <c r="EJZ11" s="58"/>
      <c r="EKA11" s="58"/>
      <c r="EKB11" s="58"/>
      <c r="EKC11" s="58"/>
      <c r="EKD11" s="58"/>
      <c r="EKE11" s="58"/>
      <c r="EKF11" s="58"/>
      <c r="EKG11" s="58"/>
      <c r="EKH11" s="58"/>
      <c r="EKI11" s="58"/>
      <c r="EKJ11" s="58"/>
      <c r="EKK11" s="58"/>
      <c r="EKL11" s="58"/>
      <c r="EKM11" s="58"/>
      <c r="EKN11" s="58"/>
      <c r="EKO11" s="58"/>
      <c r="EKP11" s="58"/>
      <c r="EKQ11" s="58"/>
      <c r="EKR11" s="58"/>
      <c r="EKS11" s="58"/>
      <c r="EKT11" s="58"/>
      <c r="EKU11" s="58"/>
      <c r="EKV11" s="58"/>
      <c r="EKW11" s="58"/>
      <c r="EKX11" s="58"/>
      <c r="EKY11" s="58"/>
      <c r="EKZ11" s="58"/>
      <c r="ELA11" s="58"/>
      <c r="ELB11" s="58"/>
      <c r="ELC11" s="58"/>
      <c r="ELD11" s="58"/>
      <c r="ELE11" s="58"/>
      <c r="ELF11" s="58"/>
      <c r="ELG11" s="58"/>
      <c r="ELH11" s="58"/>
      <c r="ELI11" s="58"/>
      <c r="ELJ11" s="58"/>
      <c r="ELK11" s="58"/>
      <c r="ELL11" s="58"/>
      <c r="ELM11" s="58"/>
      <c r="ELN11" s="58"/>
      <c r="ELO11" s="58"/>
      <c r="ELP11" s="58"/>
      <c r="ELQ11" s="58"/>
      <c r="ELR11" s="58"/>
      <c r="ELS11" s="58"/>
      <c r="ELT11" s="58"/>
      <c r="ELU11" s="58"/>
      <c r="ELV11" s="58"/>
      <c r="ELW11" s="58"/>
      <c r="ELX11" s="58"/>
      <c r="ELY11" s="58"/>
      <c r="ELZ11" s="58"/>
      <c r="EMA11" s="58"/>
      <c r="EMB11" s="58"/>
      <c r="EMC11" s="58"/>
      <c r="EMD11" s="58"/>
      <c r="EME11" s="58"/>
      <c r="EMF11" s="58"/>
      <c r="EMG11" s="58"/>
      <c r="EMH11" s="58"/>
      <c r="EMI11" s="58"/>
      <c r="EMJ11" s="58"/>
      <c r="EMK11" s="58"/>
      <c r="EML11" s="58"/>
      <c r="EMM11" s="58"/>
      <c r="EMN11" s="58"/>
      <c r="EMO11" s="58"/>
      <c r="EMP11" s="58"/>
      <c r="EMQ11" s="58"/>
      <c r="EMR11" s="58"/>
      <c r="EMS11" s="58"/>
      <c r="EMT11" s="58"/>
      <c r="EMU11" s="58"/>
      <c r="EMV11" s="58"/>
      <c r="EMW11" s="58"/>
      <c r="EMX11" s="58"/>
      <c r="EMY11" s="58"/>
      <c r="EMZ11" s="58"/>
      <c r="ENA11" s="58"/>
      <c r="ENB11" s="58"/>
      <c r="ENC11" s="58"/>
      <c r="END11" s="58"/>
      <c r="ENE11" s="58"/>
      <c r="ENF11" s="58"/>
      <c r="ENG11" s="58"/>
      <c r="ENH11" s="58"/>
      <c r="ENI11" s="58"/>
      <c r="ENJ11" s="58"/>
      <c r="ENK11" s="58"/>
      <c r="ENL11" s="58"/>
      <c r="ENM11" s="58"/>
      <c r="ENN11" s="58"/>
      <c r="ENO11" s="58"/>
      <c r="ENP11" s="58"/>
      <c r="ENQ11" s="58"/>
      <c r="ENR11" s="58"/>
      <c r="ENS11" s="58"/>
      <c r="ENT11" s="58"/>
      <c r="ENU11" s="58"/>
      <c r="ENV11" s="58"/>
      <c r="ENW11" s="58"/>
      <c r="ENX11" s="58"/>
      <c r="ENY11" s="58"/>
      <c r="ENZ11" s="58"/>
      <c r="EOA11" s="58"/>
      <c r="EOB11" s="58"/>
      <c r="EOC11" s="58"/>
      <c r="EOD11" s="58"/>
      <c r="EOE11" s="58"/>
      <c r="EOF11" s="58"/>
      <c r="EOG11" s="58"/>
      <c r="EOH11" s="58"/>
      <c r="EOI11" s="58"/>
      <c r="EOJ11" s="58"/>
      <c r="EOK11" s="58"/>
      <c r="EOL11" s="58"/>
      <c r="EOM11" s="58"/>
      <c r="EON11" s="58"/>
      <c r="EOO11" s="58"/>
      <c r="EOP11" s="58"/>
      <c r="EOQ11" s="58"/>
      <c r="EOR11" s="58"/>
      <c r="EOS11" s="58"/>
      <c r="EOT11" s="58"/>
      <c r="EOU11" s="58"/>
      <c r="EOV11" s="58"/>
      <c r="EOW11" s="58"/>
      <c r="EOX11" s="58"/>
      <c r="EOY11" s="58"/>
      <c r="EOZ11" s="58"/>
      <c r="EPA11" s="58"/>
      <c r="EPB11" s="58"/>
      <c r="EPC11" s="58"/>
      <c r="EPD11" s="58"/>
      <c r="EPE11" s="58"/>
      <c r="EPF11" s="58"/>
      <c r="EPG11" s="58"/>
      <c r="EPH11" s="58"/>
      <c r="EPI11" s="58"/>
      <c r="EPJ11" s="58"/>
      <c r="EPK11" s="58"/>
      <c r="EPL11" s="58"/>
      <c r="EPM11" s="58"/>
      <c r="EPN11" s="58"/>
      <c r="EPO11" s="58"/>
      <c r="EPP11" s="58"/>
      <c r="EPQ11" s="58"/>
      <c r="EPR11" s="58"/>
      <c r="EPS11" s="58"/>
      <c r="EPT11" s="58"/>
      <c r="EPU11" s="58"/>
      <c r="EPV11" s="58"/>
      <c r="EPW11" s="58"/>
      <c r="EPX11" s="58"/>
      <c r="EPY11" s="58"/>
      <c r="EPZ11" s="58"/>
      <c r="EQA11" s="58"/>
      <c r="EQB11" s="58"/>
      <c r="EQC11" s="58"/>
      <c r="EQD11" s="58"/>
      <c r="EQE11" s="58"/>
      <c r="EQF11" s="58"/>
      <c r="EQG11" s="58"/>
      <c r="EQH11" s="58"/>
      <c r="EQI11" s="58"/>
      <c r="EQJ11" s="58"/>
      <c r="EQK11" s="58"/>
      <c r="EQL11" s="58"/>
      <c r="EQM11" s="58"/>
      <c r="EQN11" s="58"/>
      <c r="EQO11" s="58"/>
      <c r="EQP11" s="58"/>
      <c r="EQQ11" s="58"/>
      <c r="EQR11" s="58"/>
      <c r="EQS11" s="58"/>
      <c r="EQT11" s="58"/>
      <c r="EQU11" s="58"/>
      <c r="EQV11" s="58"/>
      <c r="EQW11" s="58"/>
      <c r="EQX11" s="58"/>
      <c r="EQY11" s="58"/>
      <c r="EQZ11" s="58"/>
      <c r="ERA11" s="58"/>
      <c r="ERB11" s="58"/>
      <c r="ERC11" s="58"/>
      <c r="ERD11" s="58"/>
      <c r="ERE11" s="58"/>
      <c r="ERF11" s="58"/>
      <c r="ERG11" s="58"/>
      <c r="ERH11" s="58"/>
      <c r="ERI11" s="58"/>
      <c r="ERJ11" s="58"/>
      <c r="ERK11" s="58"/>
      <c r="ERL11" s="58"/>
      <c r="ERM11" s="58"/>
      <c r="ERN11" s="58"/>
      <c r="ERO11" s="58"/>
      <c r="ERP11" s="58"/>
      <c r="ERQ11" s="58"/>
      <c r="ERR11" s="58"/>
      <c r="ERS11" s="58"/>
      <c r="ERT11" s="58"/>
      <c r="ERU11" s="58"/>
      <c r="ERV11" s="58"/>
      <c r="ERW11" s="58"/>
      <c r="ERX11" s="58"/>
      <c r="ERY11" s="58"/>
      <c r="ERZ11" s="58"/>
      <c r="ESA11" s="58"/>
      <c r="ESB11" s="58"/>
      <c r="ESC11" s="58"/>
      <c r="ESD11" s="58"/>
      <c r="ESE11" s="58"/>
      <c r="ESF11" s="58"/>
      <c r="ESG11" s="58"/>
      <c r="ESH11" s="58"/>
      <c r="ESI11" s="58"/>
      <c r="ESJ11" s="58"/>
      <c r="ESK11" s="58"/>
      <c r="ESL11" s="58"/>
      <c r="ESM11" s="58"/>
      <c r="ESN11" s="58"/>
      <c r="ESO11" s="58"/>
      <c r="ESP11" s="58"/>
      <c r="ESQ11" s="58"/>
      <c r="ESR11" s="58"/>
      <c r="ESS11" s="58"/>
      <c r="EST11" s="58"/>
      <c r="ESU11" s="58"/>
      <c r="ESV11" s="58"/>
      <c r="ESW11" s="58"/>
      <c r="ESX11" s="58"/>
      <c r="ESY11" s="58"/>
      <c r="ESZ11" s="58"/>
      <c r="ETA11" s="58"/>
      <c r="ETB11" s="58"/>
      <c r="ETC11" s="58"/>
      <c r="ETD11" s="58"/>
      <c r="ETE11" s="58"/>
      <c r="ETF11" s="58"/>
      <c r="ETG11" s="58"/>
      <c r="ETH11" s="58"/>
      <c r="ETI11" s="58"/>
      <c r="ETJ11" s="58"/>
      <c r="ETK11" s="58"/>
      <c r="ETL11" s="58"/>
      <c r="ETM11" s="58"/>
      <c r="ETN11" s="58"/>
      <c r="ETO11" s="58"/>
      <c r="ETP11" s="58"/>
      <c r="ETQ11" s="58"/>
      <c r="ETR11" s="58"/>
      <c r="ETS11" s="58"/>
      <c r="ETT11" s="58"/>
      <c r="ETU11" s="58"/>
      <c r="ETV11" s="58"/>
      <c r="ETW11" s="58"/>
      <c r="ETX11" s="58"/>
      <c r="ETY11" s="58"/>
      <c r="ETZ11" s="58"/>
      <c r="EUA11" s="58"/>
      <c r="EUB11" s="58"/>
      <c r="EUC11" s="58"/>
      <c r="EUD11" s="58"/>
      <c r="EUE11" s="58"/>
      <c r="EUF11" s="58"/>
      <c r="EUG11" s="58"/>
      <c r="EUH11" s="58"/>
      <c r="EUI11" s="58"/>
      <c r="EUJ11" s="58"/>
      <c r="EUK11" s="58"/>
      <c r="EUL11" s="58"/>
      <c r="EUM11" s="58"/>
      <c r="EUN11" s="58"/>
      <c r="EUO11" s="58"/>
      <c r="EUP11" s="58"/>
      <c r="EUQ11" s="58"/>
      <c r="EUR11" s="58"/>
      <c r="EUS11" s="58"/>
      <c r="EUT11" s="58"/>
      <c r="EUU11" s="58"/>
      <c r="EUV11" s="58"/>
      <c r="EUW11" s="58"/>
      <c r="EUX11" s="58"/>
      <c r="EUY11" s="58"/>
      <c r="EUZ11" s="58"/>
      <c r="EVA11" s="58"/>
      <c r="EVB11" s="58"/>
      <c r="EVC11" s="58"/>
      <c r="EVD11" s="58"/>
      <c r="EVE11" s="58"/>
      <c r="EVF11" s="58"/>
      <c r="EVG11" s="58"/>
      <c r="EVH11" s="58"/>
      <c r="EVI11" s="58"/>
      <c r="EVJ11" s="58"/>
      <c r="EVK11" s="58"/>
      <c r="EVL11" s="58"/>
      <c r="EVM11" s="58"/>
      <c r="EVN11" s="58"/>
      <c r="EVO11" s="58"/>
      <c r="EVP11" s="58"/>
      <c r="EVQ11" s="58"/>
      <c r="EVR11" s="58"/>
      <c r="EVS11" s="58"/>
      <c r="EVT11" s="58"/>
      <c r="EVU11" s="58"/>
      <c r="EVV11" s="58"/>
      <c r="EVW11" s="58"/>
      <c r="EVX11" s="58"/>
      <c r="EVY11" s="58"/>
      <c r="EVZ11" s="58"/>
      <c r="EWA11" s="58"/>
      <c r="EWB11" s="58"/>
      <c r="EWC11" s="58"/>
      <c r="EWD11" s="58"/>
      <c r="EWE11" s="58"/>
      <c r="EWF11" s="58"/>
      <c r="EWG11" s="58"/>
      <c r="EWH11" s="58"/>
      <c r="EWI11" s="58"/>
      <c r="EWJ11" s="58"/>
      <c r="EWK11" s="58"/>
      <c r="EWL11" s="58"/>
      <c r="EWM11" s="58"/>
      <c r="EWN11" s="58"/>
      <c r="EWO11" s="58"/>
      <c r="EWP11" s="58"/>
      <c r="EWQ11" s="58"/>
      <c r="EWR11" s="58"/>
      <c r="EWS11" s="58"/>
      <c r="EWT11" s="58"/>
      <c r="EWU11" s="58"/>
      <c r="EWV11" s="58"/>
      <c r="EWW11" s="58"/>
      <c r="EWX11" s="58"/>
      <c r="EWY11" s="58"/>
      <c r="EWZ11" s="58"/>
      <c r="EXA11" s="58"/>
      <c r="EXB11" s="58"/>
      <c r="EXC11" s="58"/>
      <c r="EXD11" s="58"/>
      <c r="EXE11" s="58"/>
      <c r="EXF11" s="58"/>
      <c r="EXG11" s="58"/>
      <c r="EXH11" s="58"/>
      <c r="EXI11" s="58"/>
      <c r="EXJ11" s="58"/>
      <c r="EXK11" s="58"/>
      <c r="EXL11" s="58"/>
      <c r="EXM11" s="58"/>
      <c r="EXN11" s="58"/>
      <c r="EXO11" s="58"/>
      <c r="EXP11" s="58"/>
      <c r="EXQ11" s="58"/>
      <c r="EXR11" s="58"/>
      <c r="EXS11" s="58"/>
      <c r="EXT11" s="58"/>
      <c r="EXU11" s="58"/>
      <c r="EXV11" s="58"/>
      <c r="EXW11" s="58"/>
      <c r="EXX11" s="58"/>
      <c r="EXY11" s="58"/>
      <c r="EXZ11" s="58"/>
      <c r="EYA11" s="58"/>
      <c r="EYB11" s="58"/>
      <c r="EYC11" s="58"/>
      <c r="EYD11" s="58"/>
      <c r="EYE11" s="58"/>
      <c r="EYF11" s="58"/>
      <c r="EYG11" s="58"/>
      <c r="EYH11" s="58"/>
      <c r="EYI11" s="58"/>
      <c r="EYJ11" s="58"/>
      <c r="EYK11" s="58"/>
      <c r="EYL11" s="58"/>
      <c r="EYM11" s="58"/>
      <c r="EYN11" s="58"/>
      <c r="EYO11" s="58"/>
      <c r="EYP11" s="58"/>
      <c r="EYQ11" s="58"/>
      <c r="EYR11" s="58"/>
      <c r="EYS11" s="58"/>
      <c r="EYT11" s="58"/>
      <c r="EYU11" s="58"/>
      <c r="EYV11" s="58"/>
      <c r="EYW11" s="58"/>
      <c r="EYX11" s="58"/>
      <c r="EYY11" s="58"/>
      <c r="EYZ11" s="58"/>
      <c r="EZA11" s="58"/>
      <c r="EZB11" s="58"/>
      <c r="EZC11" s="58"/>
      <c r="EZD11" s="58"/>
      <c r="EZE11" s="58"/>
      <c r="EZF11" s="58"/>
      <c r="EZG11" s="58"/>
      <c r="EZH11" s="58"/>
      <c r="EZI11" s="58"/>
      <c r="EZJ11" s="58"/>
      <c r="EZK11" s="58"/>
      <c r="EZL11" s="58"/>
      <c r="EZM11" s="58"/>
      <c r="EZN11" s="58"/>
      <c r="EZO11" s="58"/>
      <c r="EZP11" s="58"/>
      <c r="EZQ11" s="58"/>
      <c r="EZR11" s="58"/>
      <c r="EZS11" s="58"/>
      <c r="EZT11" s="58"/>
      <c r="EZU11" s="58"/>
      <c r="EZV11" s="58"/>
      <c r="EZW11" s="58"/>
      <c r="EZX11" s="58"/>
      <c r="EZY11" s="58"/>
      <c r="EZZ11" s="58"/>
      <c r="FAA11" s="58"/>
      <c r="FAB11" s="58"/>
      <c r="FAC11" s="58"/>
      <c r="FAD11" s="58"/>
      <c r="FAE11" s="58"/>
      <c r="FAF11" s="58"/>
      <c r="FAG11" s="58"/>
      <c r="FAH11" s="58"/>
      <c r="FAI11" s="58"/>
      <c r="FAJ11" s="58"/>
      <c r="FAK11" s="58"/>
      <c r="FAL11" s="58"/>
      <c r="FAM11" s="58"/>
      <c r="FAN11" s="58"/>
      <c r="FAO11" s="58"/>
      <c r="FAP11" s="58"/>
      <c r="FAQ11" s="58"/>
      <c r="FAR11" s="58"/>
      <c r="FAS11" s="58"/>
      <c r="FAT11" s="58"/>
      <c r="FAU11" s="58"/>
      <c r="FAV11" s="58"/>
      <c r="FAW11" s="58"/>
      <c r="FAX11" s="58"/>
      <c r="FAY11" s="58"/>
      <c r="FAZ11" s="58"/>
      <c r="FBA11" s="58"/>
      <c r="FBB11" s="58"/>
      <c r="FBC11" s="58"/>
      <c r="FBD11" s="58"/>
      <c r="FBE11" s="58"/>
      <c r="FBF11" s="58"/>
      <c r="FBG11" s="58"/>
      <c r="FBH11" s="58"/>
      <c r="FBI11" s="58"/>
      <c r="FBJ11" s="58"/>
      <c r="FBK11" s="58"/>
      <c r="FBL11" s="58"/>
      <c r="FBM11" s="58"/>
      <c r="FBN11" s="58"/>
      <c r="FBO11" s="58"/>
      <c r="FBP11" s="58"/>
      <c r="FBQ11" s="58"/>
      <c r="FBR11" s="58"/>
      <c r="FBS11" s="58"/>
      <c r="FBT11" s="58"/>
      <c r="FBU11" s="58"/>
      <c r="FBV11" s="58"/>
      <c r="FBW11" s="58"/>
      <c r="FBX11" s="58"/>
      <c r="FBY11" s="58"/>
      <c r="FBZ11" s="58"/>
      <c r="FCA11" s="58"/>
      <c r="FCB11" s="58"/>
      <c r="FCC11" s="58"/>
      <c r="FCD11" s="58"/>
      <c r="FCE11" s="58"/>
      <c r="FCF11" s="58"/>
      <c r="FCG11" s="58"/>
      <c r="FCH11" s="58"/>
      <c r="FCI11" s="58"/>
      <c r="FCJ11" s="58"/>
      <c r="FCK11" s="58"/>
      <c r="FCL11" s="58"/>
      <c r="FCM11" s="58"/>
      <c r="FCN11" s="58"/>
      <c r="FCO11" s="58"/>
      <c r="FCP11" s="58"/>
      <c r="FCQ11" s="58"/>
      <c r="FCR11" s="58"/>
      <c r="FCS11" s="58"/>
      <c r="FCT11" s="58"/>
      <c r="FCU11" s="58"/>
      <c r="FCV11" s="58"/>
      <c r="FCW11" s="58"/>
      <c r="FCX11" s="58"/>
      <c r="FCY11" s="58"/>
      <c r="FCZ11" s="58"/>
      <c r="FDA11" s="58"/>
      <c r="FDB11" s="58"/>
      <c r="FDC11" s="58"/>
      <c r="FDD11" s="58"/>
      <c r="FDE11" s="58"/>
      <c r="FDF11" s="58"/>
      <c r="FDG11" s="58"/>
      <c r="FDH11" s="58"/>
      <c r="FDI11" s="58"/>
      <c r="FDJ11" s="58"/>
      <c r="FDK11" s="58"/>
      <c r="FDL11" s="58"/>
      <c r="FDM11" s="58"/>
      <c r="FDN11" s="58"/>
      <c r="FDO11" s="58"/>
      <c r="FDP11" s="58"/>
      <c r="FDQ11" s="58"/>
      <c r="FDR11" s="58"/>
      <c r="FDS11" s="58"/>
      <c r="FDT11" s="58"/>
      <c r="FDU11" s="58"/>
      <c r="FDV11" s="58"/>
      <c r="FDW11" s="58"/>
      <c r="FDX11" s="58"/>
      <c r="FDY11" s="58"/>
      <c r="FDZ11" s="58"/>
      <c r="FEA11" s="58"/>
      <c r="FEB11" s="58"/>
      <c r="FEC11" s="58"/>
      <c r="FED11" s="58"/>
      <c r="FEE11" s="58"/>
      <c r="FEF11" s="58"/>
      <c r="FEG11" s="58"/>
      <c r="FEH11" s="58"/>
      <c r="FEI11" s="58"/>
      <c r="FEJ11" s="58"/>
      <c r="FEK11" s="58"/>
      <c r="FEL11" s="58"/>
      <c r="FEM11" s="58"/>
      <c r="FEN11" s="58"/>
      <c r="FEO11" s="58"/>
      <c r="FEP11" s="58"/>
      <c r="FEQ11" s="58"/>
      <c r="FER11" s="58"/>
      <c r="FES11" s="58"/>
      <c r="FET11" s="58"/>
      <c r="FEU11" s="58"/>
      <c r="FEV11" s="58"/>
      <c r="FEW11" s="58"/>
      <c r="FEX11" s="58"/>
      <c r="FEY11" s="58"/>
      <c r="FEZ11" s="58"/>
      <c r="FFA11" s="58"/>
      <c r="FFB11" s="58"/>
      <c r="FFC11" s="58"/>
      <c r="FFD11" s="58"/>
      <c r="FFE11" s="58"/>
      <c r="FFF11" s="58"/>
      <c r="FFG11" s="58"/>
      <c r="FFH11" s="58"/>
      <c r="FFI11" s="58"/>
      <c r="FFJ11" s="58"/>
      <c r="FFK11" s="58"/>
      <c r="FFL11" s="58"/>
      <c r="FFM11" s="58"/>
      <c r="FFN11" s="58"/>
      <c r="FFO11" s="58"/>
      <c r="FFP11" s="58"/>
      <c r="FFQ11" s="58"/>
      <c r="FFR11" s="58"/>
      <c r="FFS11" s="58"/>
      <c r="FFT11" s="58"/>
      <c r="FFU11" s="58"/>
      <c r="FFV11" s="58"/>
      <c r="FFW11" s="58"/>
      <c r="FFX11" s="58"/>
      <c r="FFY11" s="58"/>
      <c r="FFZ11" s="58"/>
      <c r="FGA11" s="58"/>
      <c r="FGB11" s="58"/>
      <c r="FGC11" s="58"/>
      <c r="FGD11" s="58"/>
      <c r="FGE11" s="58"/>
      <c r="FGF11" s="58"/>
      <c r="FGG11" s="58"/>
      <c r="FGH11" s="58"/>
      <c r="FGI11" s="58"/>
      <c r="FGJ11" s="58"/>
      <c r="FGK11" s="58"/>
      <c r="FGL11" s="58"/>
      <c r="FGM11" s="58"/>
      <c r="FGN11" s="58"/>
      <c r="FGO11" s="58"/>
      <c r="FGP11" s="58"/>
      <c r="FGQ11" s="58"/>
      <c r="FGR11" s="58"/>
      <c r="FGS11" s="58"/>
      <c r="FGT11" s="58"/>
      <c r="FGU11" s="58"/>
      <c r="FGV11" s="58"/>
      <c r="FGW11" s="58"/>
      <c r="FGX11" s="58"/>
      <c r="FGY11" s="58"/>
      <c r="FGZ11" s="58"/>
      <c r="FHA11" s="58"/>
      <c r="FHB11" s="58"/>
      <c r="FHC11" s="58"/>
      <c r="FHD11" s="58"/>
      <c r="FHE11" s="58"/>
      <c r="FHF11" s="58"/>
      <c r="FHG11" s="58"/>
      <c r="FHH11" s="58"/>
      <c r="FHI11" s="58"/>
      <c r="FHJ11" s="58"/>
      <c r="FHK11" s="58"/>
      <c r="FHL11" s="58"/>
      <c r="FHM11" s="58"/>
      <c r="FHN11" s="58"/>
      <c r="FHO11" s="58"/>
      <c r="FHP11" s="58"/>
      <c r="FHQ11" s="58"/>
      <c r="FHR11" s="58"/>
      <c r="FHS11" s="58"/>
      <c r="FHT11" s="58"/>
      <c r="FHU11" s="58"/>
      <c r="FHV11" s="58"/>
      <c r="FHW11" s="58"/>
      <c r="FHX11" s="58"/>
      <c r="FHY11" s="58"/>
      <c r="FHZ11" s="58"/>
      <c r="FIA11" s="58"/>
      <c r="FIB11" s="58"/>
      <c r="FIC11" s="58"/>
      <c r="FID11" s="58"/>
      <c r="FIE11" s="58"/>
      <c r="FIF11" s="58"/>
      <c r="FIG11" s="58"/>
      <c r="FIH11" s="58"/>
      <c r="FII11" s="58"/>
      <c r="FIJ11" s="58"/>
      <c r="FIK11" s="58"/>
      <c r="FIL11" s="58"/>
      <c r="FIM11" s="58"/>
      <c r="FIN11" s="58"/>
      <c r="FIO11" s="58"/>
      <c r="FIP11" s="58"/>
      <c r="FIQ11" s="58"/>
      <c r="FIR11" s="58"/>
      <c r="FIS11" s="58"/>
      <c r="FIT11" s="58"/>
      <c r="FIU11" s="58"/>
      <c r="FIV11" s="58"/>
      <c r="FIW11" s="58"/>
      <c r="FIX11" s="58"/>
      <c r="FIY11" s="58"/>
      <c r="FIZ11" s="58"/>
      <c r="FJA11" s="58"/>
      <c r="FJB11" s="58"/>
      <c r="FJC11" s="58"/>
      <c r="FJD11" s="58"/>
      <c r="FJE11" s="58"/>
      <c r="FJF11" s="58"/>
      <c r="FJG11" s="58"/>
      <c r="FJH11" s="58"/>
      <c r="FJI11" s="58"/>
      <c r="FJJ11" s="58"/>
      <c r="FJK11" s="58"/>
      <c r="FJL11" s="58"/>
      <c r="FJM11" s="58"/>
      <c r="FJN11" s="58"/>
      <c r="FJO11" s="58"/>
      <c r="FJP11" s="58"/>
      <c r="FJQ11" s="58"/>
      <c r="FJR11" s="58"/>
      <c r="FJS11" s="58"/>
      <c r="FJT11" s="58"/>
      <c r="FJU11" s="58"/>
      <c r="FJV11" s="58"/>
      <c r="FJW11" s="58"/>
      <c r="FJX11" s="58"/>
      <c r="FJY11" s="58"/>
      <c r="FJZ11" s="58"/>
      <c r="FKA11" s="58"/>
      <c r="FKB11" s="58"/>
      <c r="FKC11" s="58"/>
      <c r="FKD11" s="58"/>
      <c r="FKE11" s="58"/>
      <c r="FKF11" s="58"/>
      <c r="FKG11" s="58"/>
      <c r="FKH11" s="58"/>
      <c r="FKI11" s="58"/>
      <c r="FKJ11" s="58"/>
      <c r="FKK11" s="58"/>
      <c r="FKL11" s="58"/>
      <c r="FKM11" s="58"/>
      <c r="FKN11" s="58"/>
      <c r="FKO11" s="58"/>
      <c r="FKP11" s="58"/>
      <c r="FKQ11" s="58"/>
      <c r="FKR11" s="58"/>
      <c r="FKS11" s="58"/>
      <c r="FKT11" s="58"/>
      <c r="FKU11" s="58"/>
      <c r="FKV11" s="58"/>
      <c r="FKW11" s="58"/>
      <c r="FKX11" s="58"/>
      <c r="FKY11" s="58"/>
      <c r="FKZ11" s="58"/>
      <c r="FLA11" s="58"/>
      <c r="FLB11" s="58"/>
      <c r="FLC11" s="58"/>
      <c r="FLD11" s="58"/>
      <c r="FLE11" s="58"/>
      <c r="FLF11" s="58"/>
      <c r="FLG11" s="58"/>
      <c r="FLH11" s="58"/>
      <c r="FLI11" s="58"/>
      <c r="FLJ11" s="58"/>
      <c r="FLK11" s="58"/>
      <c r="FLL11" s="58"/>
      <c r="FLM11" s="58"/>
      <c r="FLN11" s="58"/>
      <c r="FLO11" s="58"/>
      <c r="FLP11" s="58"/>
      <c r="FLQ11" s="58"/>
      <c r="FLR11" s="58"/>
      <c r="FLS11" s="58"/>
      <c r="FLT11" s="58"/>
      <c r="FLU11" s="58"/>
      <c r="FLV11" s="58"/>
      <c r="FLW11" s="58"/>
      <c r="FLX11" s="58"/>
      <c r="FLY11" s="58"/>
      <c r="FLZ11" s="58"/>
      <c r="FMA11" s="58"/>
      <c r="FMB11" s="58"/>
      <c r="FMC11" s="58"/>
      <c r="FMD11" s="58"/>
      <c r="FME11" s="58"/>
      <c r="FMF11" s="58"/>
      <c r="FMG11" s="58"/>
      <c r="FMH11" s="58"/>
      <c r="FMI11" s="58"/>
      <c r="FMJ11" s="58"/>
      <c r="FMK11" s="58"/>
      <c r="FML11" s="58"/>
      <c r="FMM11" s="58"/>
      <c r="FMN11" s="58"/>
      <c r="FMO11" s="58"/>
      <c r="FMP11" s="58"/>
      <c r="FMQ11" s="58"/>
      <c r="FMR11" s="58"/>
      <c r="FMS11" s="58"/>
      <c r="FMT11" s="58"/>
      <c r="FMU11" s="58"/>
      <c r="FMV11" s="58"/>
      <c r="FMW11" s="58"/>
      <c r="FMX11" s="58"/>
      <c r="FMY11" s="58"/>
      <c r="FMZ11" s="58"/>
      <c r="FNA11" s="58"/>
      <c r="FNB11" s="58"/>
      <c r="FNC11" s="58"/>
      <c r="FND11" s="58"/>
      <c r="FNE11" s="58"/>
      <c r="FNF11" s="58"/>
      <c r="FNG11" s="58"/>
      <c r="FNH11" s="58"/>
      <c r="FNI11" s="58"/>
      <c r="FNJ11" s="58"/>
      <c r="FNK11" s="58"/>
      <c r="FNL11" s="58"/>
      <c r="FNM11" s="58"/>
      <c r="FNN11" s="58"/>
      <c r="FNO11" s="58"/>
      <c r="FNP11" s="58"/>
      <c r="FNQ11" s="58"/>
      <c r="FNR11" s="58"/>
      <c r="FNS11" s="58"/>
      <c r="FNT11" s="58"/>
      <c r="FNU11" s="58"/>
      <c r="FNV11" s="58"/>
      <c r="FNW11" s="58"/>
      <c r="FNX11" s="58"/>
      <c r="FNY11" s="58"/>
      <c r="FNZ11" s="58"/>
      <c r="FOA11" s="58"/>
      <c r="FOB11" s="58"/>
      <c r="FOC11" s="58"/>
      <c r="FOD11" s="58"/>
      <c r="FOE11" s="58"/>
      <c r="FOF11" s="58"/>
      <c r="FOG11" s="58"/>
      <c r="FOH11" s="58"/>
      <c r="FOI11" s="58"/>
      <c r="FOJ11" s="58"/>
      <c r="FOK11" s="58"/>
      <c r="FOL11" s="58"/>
      <c r="FOM11" s="58"/>
      <c r="FON11" s="58"/>
      <c r="FOO11" s="58"/>
      <c r="FOP11" s="58"/>
      <c r="FOQ11" s="58"/>
      <c r="FOR11" s="58"/>
      <c r="FOS11" s="58"/>
      <c r="FOT11" s="58"/>
      <c r="FOU11" s="58"/>
      <c r="FOV11" s="58"/>
      <c r="FOW11" s="58"/>
      <c r="FOX11" s="58"/>
      <c r="FOY11" s="58"/>
      <c r="FOZ11" s="58"/>
      <c r="FPA11" s="58"/>
      <c r="FPB11" s="58"/>
      <c r="FPC11" s="58"/>
      <c r="FPD11" s="58"/>
      <c r="FPE11" s="58"/>
      <c r="FPF11" s="58"/>
      <c r="FPG11" s="58"/>
      <c r="FPH11" s="58"/>
      <c r="FPI11" s="58"/>
      <c r="FPJ11" s="58"/>
      <c r="FPK11" s="58"/>
      <c r="FPL11" s="58"/>
      <c r="FPM11" s="58"/>
      <c r="FPN11" s="58"/>
      <c r="FPO11" s="58"/>
      <c r="FPP11" s="58"/>
      <c r="FPQ11" s="58"/>
      <c r="FPR11" s="58"/>
      <c r="FPS11" s="58"/>
      <c r="FPT11" s="58"/>
      <c r="FPU11" s="58"/>
      <c r="FPV11" s="58"/>
      <c r="FPW11" s="58"/>
      <c r="FPX11" s="58"/>
      <c r="FPY11" s="58"/>
      <c r="FPZ11" s="58"/>
      <c r="FQA11" s="58"/>
      <c r="FQB11" s="58"/>
      <c r="FQC11" s="58"/>
      <c r="FQD11" s="58"/>
      <c r="FQE11" s="58"/>
      <c r="FQF11" s="58"/>
      <c r="FQG11" s="58"/>
      <c r="FQH11" s="58"/>
      <c r="FQI11" s="58"/>
      <c r="FQJ11" s="58"/>
      <c r="FQK11" s="58"/>
      <c r="FQL11" s="58"/>
      <c r="FQM11" s="58"/>
      <c r="FQN11" s="58"/>
      <c r="FQO11" s="58"/>
      <c r="FQP11" s="58"/>
      <c r="FQQ11" s="58"/>
      <c r="FQR11" s="58"/>
      <c r="FQS11" s="58"/>
      <c r="FQT11" s="58"/>
      <c r="FQU11" s="58"/>
      <c r="FQV11" s="58"/>
      <c r="FQW11" s="58"/>
      <c r="FQX11" s="58"/>
      <c r="FQY11" s="58"/>
      <c r="FQZ11" s="58"/>
      <c r="FRA11" s="58"/>
      <c r="FRB11" s="58"/>
      <c r="FRC11" s="58"/>
      <c r="FRD11" s="58"/>
      <c r="FRE11" s="58"/>
      <c r="FRF11" s="58"/>
      <c r="FRG11" s="58"/>
      <c r="FRH11" s="58"/>
      <c r="FRI11" s="58"/>
      <c r="FRJ11" s="58"/>
      <c r="FRK11" s="58"/>
      <c r="FRL11" s="58"/>
      <c r="FRM11" s="58"/>
      <c r="FRN11" s="58"/>
      <c r="FRO11" s="58"/>
      <c r="FRP11" s="58"/>
      <c r="FRQ11" s="58"/>
      <c r="FRR11" s="58"/>
      <c r="FRS11" s="58"/>
      <c r="FRT11" s="58"/>
      <c r="FRU11" s="58"/>
      <c r="FRV11" s="58"/>
      <c r="FRW11" s="58"/>
      <c r="FRX11" s="58"/>
      <c r="FRY11" s="58"/>
      <c r="FRZ11" s="58"/>
      <c r="FSA11" s="58"/>
      <c r="FSB11" s="58"/>
      <c r="FSC11" s="58"/>
      <c r="FSD11" s="58"/>
      <c r="FSE11" s="58"/>
      <c r="FSF11" s="58"/>
      <c r="FSG11" s="58"/>
      <c r="FSH11" s="58"/>
      <c r="FSI11" s="58"/>
      <c r="FSJ11" s="58"/>
      <c r="FSK11" s="58"/>
      <c r="FSL11" s="58"/>
      <c r="FSM11" s="58"/>
      <c r="FSN11" s="58"/>
      <c r="FSO11" s="58"/>
      <c r="FSP11" s="58"/>
      <c r="FSQ11" s="58"/>
      <c r="FSR11" s="58"/>
      <c r="FSS11" s="58"/>
      <c r="FST11" s="58"/>
      <c r="FSU11" s="58"/>
      <c r="FSV11" s="58"/>
      <c r="FSW11" s="58"/>
      <c r="FSX11" s="58"/>
      <c r="FSY11" s="58"/>
      <c r="FSZ11" s="58"/>
      <c r="FTA11" s="58"/>
      <c r="FTB11" s="58"/>
      <c r="FTC11" s="58"/>
      <c r="FTD11" s="58"/>
      <c r="FTE11" s="58"/>
      <c r="FTF11" s="58"/>
      <c r="FTG11" s="58"/>
      <c r="FTH11" s="58"/>
      <c r="FTI11" s="58"/>
      <c r="FTJ11" s="58"/>
      <c r="FTK11" s="58"/>
      <c r="FTL11" s="58"/>
      <c r="FTM11" s="58"/>
      <c r="FTN11" s="58"/>
      <c r="FTO11" s="58"/>
      <c r="FTP11" s="58"/>
      <c r="FTQ11" s="58"/>
      <c r="FTR11" s="58"/>
      <c r="FTS11" s="58"/>
      <c r="FTT11" s="58"/>
      <c r="FTU11" s="58"/>
      <c r="FTV11" s="58"/>
      <c r="FTW11" s="58"/>
      <c r="FTX11" s="58"/>
      <c r="FTY11" s="58"/>
      <c r="FTZ11" s="58"/>
      <c r="FUA11" s="58"/>
      <c r="FUB11" s="58"/>
      <c r="FUC11" s="58"/>
      <c r="FUD11" s="58"/>
      <c r="FUE11" s="58"/>
      <c r="FUF11" s="58"/>
      <c r="FUG11" s="58"/>
      <c r="FUH11" s="58"/>
      <c r="FUI11" s="58"/>
      <c r="FUJ11" s="58"/>
      <c r="FUK11" s="58"/>
      <c r="FUL11" s="58"/>
      <c r="FUM11" s="58"/>
      <c r="FUN11" s="58"/>
      <c r="FUO11" s="58"/>
      <c r="FUP11" s="58"/>
      <c r="FUQ11" s="58"/>
      <c r="FUR11" s="58"/>
      <c r="FUS11" s="58"/>
      <c r="FUT11" s="58"/>
      <c r="FUU11" s="58"/>
      <c r="FUV11" s="58"/>
      <c r="FUW11" s="58"/>
      <c r="FUX11" s="58"/>
      <c r="FUY11" s="58"/>
      <c r="FUZ11" s="58"/>
      <c r="FVA11" s="58"/>
      <c r="FVB11" s="58"/>
      <c r="FVC11" s="58"/>
      <c r="FVD11" s="58"/>
      <c r="FVE11" s="58"/>
      <c r="FVF11" s="58"/>
      <c r="FVG11" s="58"/>
      <c r="FVH11" s="58"/>
      <c r="FVI11" s="58"/>
      <c r="FVJ11" s="58"/>
      <c r="FVK11" s="58"/>
      <c r="FVL11" s="58"/>
      <c r="FVM11" s="58"/>
      <c r="FVN11" s="58"/>
      <c r="FVO11" s="58"/>
      <c r="FVP11" s="58"/>
      <c r="FVQ11" s="58"/>
      <c r="FVR11" s="58"/>
      <c r="FVS11" s="58"/>
      <c r="FVT11" s="58"/>
      <c r="FVU11" s="58"/>
      <c r="FVV11" s="58"/>
      <c r="FVW11" s="58"/>
      <c r="FVX11" s="58"/>
      <c r="FVY11" s="58"/>
      <c r="FVZ11" s="58"/>
      <c r="FWA11" s="58"/>
      <c r="FWB11" s="58"/>
      <c r="FWC11" s="58"/>
      <c r="FWD11" s="58"/>
      <c r="FWE11" s="58"/>
      <c r="FWF11" s="58"/>
      <c r="FWG11" s="58"/>
      <c r="FWH11" s="58"/>
      <c r="FWI11" s="58"/>
      <c r="FWJ11" s="58"/>
      <c r="FWK11" s="58"/>
      <c r="FWL11" s="58"/>
      <c r="FWM11" s="58"/>
      <c r="FWN11" s="58"/>
      <c r="FWO11" s="58"/>
      <c r="FWP11" s="58"/>
      <c r="FWQ11" s="58"/>
      <c r="FWR11" s="58"/>
      <c r="FWS11" s="58"/>
      <c r="FWT11" s="58"/>
      <c r="FWU11" s="58"/>
      <c r="FWV11" s="58"/>
      <c r="FWW11" s="58"/>
      <c r="FWX11" s="58"/>
      <c r="FWY11" s="58"/>
      <c r="FWZ11" s="58"/>
      <c r="FXA11" s="58"/>
      <c r="FXB11" s="58"/>
      <c r="FXC11" s="58"/>
      <c r="FXD11" s="58"/>
      <c r="FXE11" s="58"/>
      <c r="FXF11" s="58"/>
      <c r="FXG11" s="58"/>
      <c r="FXH11" s="58"/>
      <c r="FXI11" s="58"/>
      <c r="FXJ11" s="58"/>
      <c r="FXK11" s="58"/>
      <c r="FXL11" s="58"/>
      <c r="FXM11" s="58"/>
      <c r="FXN11" s="58"/>
      <c r="FXO11" s="58"/>
      <c r="FXP11" s="58"/>
      <c r="FXQ11" s="58"/>
      <c r="FXR11" s="58"/>
      <c r="FXS11" s="58"/>
      <c r="FXT11" s="58"/>
      <c r="FXU11" s="58"/>
      <c r="FXV11" s="58"/>
      <c r="FXW11" s="58"/>
      <c r="FXX11" s="58"/>
      <c r="FXY11" s="58"/>
      <c r="FXZ11" s="58"/>
      <c r="FYA11" s="58"/>
      <c r="FYB11" s="58"/>
      <c r="FYC11" s="58"/>
      <c r="FYD11" s="58"/>
      <c r="FYE11" s="58"/>
      <c r="FYF11" s="58"/>
      <c r="FYG11" s="58"/>
      <c r="FYH11" s="58"/>
      <c r="FYI11" s="58"/>
      <c r="FYJ11" s="58"/>
      <c r="FYK11" s="58"/>
      <c r="FYL11" s="58"/>
      <c r="FYM11" s="58"/>
      <c r="FYN11" s="58"/>
      <c r="FYO11" s="58"/>
      <c r="FYP11" s="58"/>
      <c r="FYQ11" s="58"/>
      <c r="FYR11" s="58"/>
      <c r="FYS11" s="58"/>
      <c r="FYT11" s="58"/>
      <c r="FYU11" s="58"/>
      <c r="FYV11" s="58"/>
      <c r="FYW11" s="58"/>
      <c r="FYX11" s="58"/>
      <c r="FYY11" s="58"/>
      <c r="FYZ11" s="58"/>
      <c r="FZA11" s="58"/>
      <c r="FZB11" s="58"/>
      <c r="FZC11" s="58"/>
      <c r="FZD11" s="58"/>
      <c r="FZE11" s="58"/>
      <c r="FZF11" s="58"/>
      <c r="FZG11" s="58"/>
      <c r="FZH11" s="58"/>
      <c r="FZI11" s="58"/>
      <c r="FZJ11" s="58"/>
      <c r="FZK11" s="58"/>
      <c r="FZL11" s="58"/>
      <c r="FZM11" s="58"/>
      <c r="FZN11" s="58"/>
      <c r="FZO11" s="58"/>
      <c r="FZP11" s="58"/>
      <c r="FZQ11" s="58"/>
      <c r="FZR11" s="58"/>
      <c r="FZS11" s="58"/>
      <c r="FZT11" s="58"/>
      <c r="FZU11" s="58"/>
      <c r="FZV11" s="58"/>
      <c r="FZW11" s="58"/>
      <c r="FZX11" s="58"/>
      <c r="FZY11" s="58"/>
      <c r="FZZ11" s="58"/>
      <c r="GAA11" s="58"/>
      <c r="GAB11" s="58"/>
      <c r="GAC11" s="58"/>
      <c r="GAD11" s="58"/>
      <c r="GAE11" s="58"/>
      <c r="GAF11" s="58"/>
      <c r="GAG11" s="58"/>
      <c r="GAH11" s="58"/>
      <c r="GAI11" s="58"/>
      <c r="GAJ11" s="58"/>
      <c r="GAK11" s="58"/>
      <c r="GAL11" s="58"/>
      <c r="GAM11" s="58"/>
      <c r="GAN11" s="58"/>
      <c r="GAO11" s="58"/>
      <c r="GAP11" s="58"/>
      <c r="GAQ11" s="58"/>
      <c r="GAR11" s="58"/>
      <c r="GAS11" s="58"/>
      <c r="GAT11" s="58"/>
      <c r="GAU11" s="58"/>
      <c r="GAV11" s="58"/>
      <c r="GAW11" s="58"/>
      <c r="GAX11" s="58"/>
      <c r="GAY11" s="58"/>
      <c r="GAZ11" s="58"/>
      <c r="GBA11" s="58"/>
      <c r="GBB11" s="58"/>
      <c r="GBC11" s="58"/>
      <c r="GBD11" s="58"/>
      <c r="GBE11" s="58"/>
      <c r="GBF11" s="58"/>
      <c r="GBG11" s="58"/>
      <c r="GBH11" s="58"/>
      <c r="GBI11" s="58"/>
      <c r="GBJ11" s="58"/>
      <c r="GBK11" s="58"/>
      <c r="GBL11" s="58"/>
      <c r="GBM11" s="58"/>
      <c r="GBN11" s="58"/>
      <c r="GBO11" s="58"/>
      <c r="GBP11" s="58"/>
      <c r="GBQ11" s="58"/>
      <c r="GBR11" s="58"/>
      <c r="GBS11" s="58"/>
      <c r="GBT11" s="58"/>
      <c r="GBU11" s="58"/>
      <c r="GBV11" s="58"/>
      <c r="GBW11" s="58"/>
      <c r="GBX11" s="58"/>
      <c r="GBY11" s="58"/>
      <c r="GBZ11" s="58"/>
      <c r="GCA11" s="58"/>
      <c r="GCB11" s="58"/>
      <c r="GCC11" s="58"/>
      <c r="GCD11" s="58"/>
      <c r="GCE11" s="58"/>
      <c r="GCF11" s="58"/>
      <c r="GCG11" s="58"/>
      <c r="GCH11" s="58"/>
      <c r="GCI11" s="58"/>
      <c r="GCJ11" s="58"/>
      <c r="GCK11" s="58"/>
      <c r="GCL11" s="58"/>
      <c r="GCM11" s="58"/>
      <c r="GCN11" s="58"/>
      <c r="GCO11" s="58"/>
      <c r="GCP11" s="58"/>
      <c r="GCQ11" s="58"/>
      <c r="GCR11" s="58"/>
      <c r="GCS11" s="58"/>
      <c r="GCT11" s="58"/>
      <c r="GCU11" s="58"/>
      <c r="GCV11" s="58"/>
      <c r="GCW11" s="58"/>
      <c r="GCX11" s="58"/>
      <c r="GCY11" s="58"/>
      <c r="GCZ11" s="58"/>
      <c r="GDA11" s="58"/>
      <c r="GDB11" s="58"/>
      <c r="GDC11" s="58"/>
      <c r="GDD11" s="58"/>
      <c r="GDE11" s="58"/>
      <c r="GDF11" s="58"/>
      <c r="GDG11" s="58"/>
      <c r="GDH11" s="58"/>
      <c r="GDI11" s="58"/>
      <c r="GDJ11" s="58"/>
      <c r="GDK11" s="58"/>
      <c r="GDL11" s="58"/>
      <c r="GDM11" s="58"/>
      <c r="GDN11" s="58"/>
      <c r="GDO11" s="58"/>
      <c r="GDP11" s="58"/>
      <c r="GDQ11" s="58"/>
      <c r="GDR11" s="58"/>
      <c r="GDS11" s="58"/>
      <c r="GDT11" s="58"/>
      <c r="GDU11" s="58"/>
      <c r="GDV11" s="58"/>
      <c r="GDW11" s="58"/>
      <c r="GDX11" s="58"/>
      <c r="GDY11" s="58"/>
      <c r="GDZ11" s="58"/>
      <c r="GEA11" s="58"/>
      <c r="GEB11" s="58"/>
      <c r="GEC11" s="58"/>
      <c r="GED11" s="58"/>
      <c r="GEE11" s="58"/>
      <c r="GEF11" s="58"/>
      <c r="GEG11" s="58"/>
      <c r="GEH11" s="58"/>
      <c r="GEI11" s="58"/>
      <c r="GEJ11" s="58"/>
      <c r="GEK11" s="58"/>
      <c r="GEL11" s="58"/>
      <c r="GEM11" s="58"/>
      <c r="GEN11" s="58"/>
      <c r="GEO11" s="58"/>
      <c r="GEP11" s="58"/>
      <c r="GEQ11" s="58"/>
      <c r="GER11" s="58"/>
      <c r="GES11" s="58"/>
      <c r="GET11" s="58"/>
      <c r="GEU11" s="58"/>
      <c r="GEV11" s="58"/>
      <c r="GEW11" s="58"/>
      <c r="GEX11" s="58"/>
      <c r="GEY11" s="58"/>
      <c r="GEZ11" s="58"/>
      <c r="GFA11" s="58"/>
      <c r="GFB11" s="58"/>
      <c r="GFC11" s="58"/>
      <c r="GFD11" s="58"/>
      <c r="GFE11" s="58"/>
      <c r="GFF11" s="58"/>
      <c r="GFG11" s="58"/>
      <c r="GFH11" s="58"/>
      <c r="GFI11" s="58"/>
      <c r="GFJ11" s="58"/>
      <c r="GFK11" s="58"/>
      <c r="GFL11" s="58"/>
      <c r="GFM11" s="58"/>
      <c r="GFN11" s="58"/>
      <c r="GFO11" s="58"/>
      <c r="GFP11" s="58"/>
      <c r="GFQ11" s="58"/>
      <c r="GFR11" s="58"/>
      <c r="GFS11" s="58"/>
      <c r="GFT11" s="58"/>
      <c r="GFU11" s="58"/>
      <c r="GFV11" s="58"/>
      <c r="GFW11" s="58"/>
      <c r="GFX11" s="58"/>
      <c r="GFY11" s="58"/>
      <c r="GFZ11" s="58"/>
      <c r="GGA11" s="58"/>
      <c r="GGB11" s="58"/>
      <c r="GGC11" s="58"/>
      <c r="GGD11" s="58"/>
      <c r="GGE11" s="58"/>
      <c r="GGF11" s="58"/>
      <c r="GGG11" s="58"/>
      <c r="GGH11" s="58"/>
      <c r="GGI11" s="58"/>
      <c r="GGJ11" s="58"/>
      <c r="GGK11" s="58"/>
      <c r="GGL11" s="58"/>
      <c r="GGM11" s="58"/>
      <c r="GGN11" s="58"/>
      <c r="GGO11" s="58"/>
      <c r="GGP11" s="58"/>
      <c r="GGQ11" s="58"/>
      <c r="GGR11" s="58"/>
      <c r="GGS11" s="58"/>
      <c r="GGT11" s="58"/>
      <c r="GGU11" s="58"/>
      <c r="GGV11" s="58"/>
      <c r="GGW11" s="58"/>
      <c r="GGX11" s="58"/>
      <c r="GGY11" s="58"/>
      <c r="GGZ11" s="58"/>
      <c r="GHA11" s="58"/>
      <c r="GHB11" s="58"/>
      <c r="GHC11" s="58"/>
      <c r="GHD11" s="58"/>
      <c r="GHE11" s="58"/>
      <c r="GHF11" s="58"/>
      <c r="GHG11" s="58"/>
      <c r="GHH11" s="58"/>
      <c r="GHI11" s="58"/>
      <c r="GHJ11" s="58"/>
      <c r="GHK11" s="58"/>
      <c r="GHL11" s="58"/>
      <c r="GHM11" s="58"/>
      <c r="GHN11" s="58"/>
      <c r="GHO11" s="58"/>
      <c r="GHP11" s="58"/>
      <c r="GHQ11" s="58"/>
      <c r="GHR11" s="58"/>
      <c r="GHS11" s="58"/>
      <c r="GHT11" s="58"/>
      <c r="GHU11" s="58"/>
      <c r="GHV11" s="58"/>
      <c r="GHW11" s="58"/>
      <c r="GHX11" s="58"/>
      <c r="GHY11" s="58"/>
      <c r="GHZ11" s="58"/>
      <c r="GIA11" s="58"/>
      <c r="GIB11" s="58"/>
      <c r="GIC11" s="58"/>
      <c r="GID11" s="58"/>
      <c r="GIE11" s="58"/>
      <c r="GIF11" s="58"/>
      <c r="GIG11" s="58"/>
      <c r="GIH11" s="58"/>
      <c r="GII11" s="58"/>
      <c r="GIJ11" s="58"/>
      <c r="GIK11" s="58"/>
      <c r="GIL11" s="58"/>
      <c r="GIM11" s="58"/>
      <c r="GIN11" s="58"/>
      <c r="GIO11" s="58"/>
      <c r="GIP11" s="58"/>
      <c r="GIQ11" s="58"/>
      <c r="GIR11" s="58"/>
      <c r="GIS11" s="58"/>
      <c r="GIT11" s="58"/>
      <c r="GIU11" s="58"/>
      <c r="GIV11" s="58"/>
      <c r="GIW11" s="58"/>
      <c r="GIX11" s="58"/>
      <c r="GIY11" s="58"/>
      <c r="GIZ11" s="58"/>
      <c r="GJA11" s="58"/>
      <c r="GJB11" s="58"/>
      <c r="GJC11" s="58"/>
      <c r="GJD11" s="58"/>
      <c r="GJE11" s="58"/>
      <c r="GJF11" s="58"/>
      <c r="GJG11" s="58"/>
      <c r="GJH11" s="58"/>
      <c r="GJI11" s="58"/>
      <c r="GJJ11" s="58"/>
      <c r="GJK11" s="58"/>
      <c r="GJL11" s="58"/>
      <c r="GJM11" s="58"/>
      <c r="GJN11" s="58"/>
      <c r="GJO11" s="58"/>
      <c r="GJP11" s="58"/>
      <c r="GJQ11" s="58"/>
      <c r="GJR11" s="58"/>
      <c r="GJS11" s="58"/>
      <c r="GJT11" s="58"/>
      <c r="GJU11" s="58"/>
      <c r="GJV11" s="58"/>
      <c r="GJW11" s="58"/>
      <c r="GJX11" s="58"/>
      <c r="GJY11" s="58"/>
      <c r="GJZ11" s="58"/>
      <c r="GKA11" s="58"/>
      <c r="GKB11" s="58"/>
      <c r="GKC11" s="58"/>
      <c r="GKD11" s="58"/>
      <c r="GKE11" s="58"/>
      <c r="GKF11" s="58"/>
      <c r="GKG11" s="58"/>
      <c r="GKH11" s="58"/>
      <c r="GKI11" s="58"/>
      <c r="GKJ11" s="58"/>
      <c r="GKK11" s="58"/>
      <c r="GKL11" s="58"/>
      <c r="GKM11" s="58"/>
      <c r="GKN11" s="58"/>
      <c r="GKO11" s="58"/>
      <c r="GKP11" s="58"/>
      <c r="GKQ11" s="58"/>
      <c r="GKR11" s="58"/>
      <c r="GKS11" s="58"/>
      <c r="GKT11" s="58"/>
      <c r="GKU11" s="58"/>
      <c r="GKV11" s="58"/>
      <c r="GKW11" s="58"/>
      <c r="GKX11" s="58"/>
      <c r="GKY11" s="58"/>
      <c r="GKZ11" s="58"/>
      <c r="GLA11" s="58"/>
      <c r="GLB11" s="58"/>
      <c r="GLC11" s="58"/>
      <c r="GLD11" s="58"/>
      <c r="GLE11" s="58"/>
      <c r="GLF11" s="58"/>
      <c r="GLG11" s="58"/>
      <c r="GLH11" s="58"/>
      <c r="GLI11" s="58"/>
      <c r="GLJ11" s="58"/>
      <c r="GLK11" s="58"/>
      <c r="GLL11" s="58"/>
      <c r="GLM11" s="58"/>
      <c r="GLN11" s="58"/>
      <c r="GLO11" s="58"/>
      <c r="GLP11" s="58"/>
      <c r="GLQ11" s="58"/>
      <c r="GLR11" s="58"/>
      <c r="GLS11" s="58"/>
      <c r="GLT11" s="58"/>
      <c r="GLU11" s="58"/>
      <c r="GLV11" s="58"/>
      <c r="GLW11" s="58"/>
      <c r="GLX11" s="58"/>
      <c r="GLY11" s="58"/>
      <c r="GLZ11" s="58"/>
      <c r="GMA11" s="58"/>
      <c r="GMB11" s="58"/>
      <c r="GMC11" s="58"/>
      <c r="GMD11" s="58"/>
      <c r="GME11" s="58"/>
      <c r="GMF11" s="58"/>
      <c r="GMG11" s="58"/>
      <c r="GMH11" s="58"/>
      <c r="GMI11" s="58"/>
      <c r="GMJ11" s="58"/>
      <c r="GMK11" s="58"/>
      <c r="GML11" s="58"/>
      <c r="GMM11" s="58"/>
      <c r="GMN11" s="58"/>
      <c r="GMO11" s="58"/>
      <c r="GMP11" s="58"/>
      <c r="GMQ11" s="58"/>
      <c r="GMR11" s="58"/>
      <c r="GMS11" s="58"/>
      <c r="GMT11" s="58"/>
      <c r="GMU11" s="58"/>
      <c r="GMV11" s="58"/>
      <c r="GMW11" s="58"/>
      <c r="GMX11" s="58"/>
      <c r="GMY11" s="58"/>
      <c r="GMZ11" s="58"/>
      <c r="GNA11" s="58"/>
      <c r="GNB11" s="58"/>
      <c r="GNC11" s="58"/>
      <c r="GND11" s="58"/>
      <c r="GNE11" s="58"/>
      <c r="GNF11" s="58"/>
      <c r="GNG11" s="58"/>
      <c r="GNH11" s="58"/>
      <c r="GNI11" s="58"/>
      <c r="GNJ11" s="58"/>
      <c r="GNK11" s="58"/>
      <c r="GNL11" s="58"/>
      <c r="GNM11" s="58"/>
      <c r="GNN11" s="58"/>
      <c r="GNO11" s="58"/>
      <c r="GNP11" s="58"/>
      <c r="GNQ11" s="58"/>
      <c r="GNR11" s="58"/>
      <c r="GNS11" s="58"/>
      <c r="GNT11" s="58"/>
      <c r="GNU11" s="58"/>
      <c r="GNV11" s="58"/>
      <c r="GNW11" s="58"/>
      <c r="GNX11" s="58"/>
      <c r="GNY11" s="58"/>
      <c r="GNZ11" s="58"/>
      <c r="GOA11" s="58"/>
      <c r="GOB11" s="58"/>
      <c r="GOC11" s="58"/>
      <c r="GOD11" s="58"/>
      <c r="GOE11" s="58"/>
      <c r="GOF11" s="58"/>
      <c r="GOG11" s="58"/>
      <c r="GOH11" s="58"/>
      <c r="GOI11" s="58"/>
      <c r="GOJ11" s="58"/>
      <c r="GOK11" s="58"/>
      <c r="GOL11" s="58"/>
      <c r="GOM11" s="58"/>
      <c r="GON11" s="58"/>
      <c r="GOO11" s="58"/>
      <c r="GOP11" s="58"/>
      <c r="GOQ11" s="58"/>
      <c r="GOR11" s="58"/>
      <c r="GOS11" s="58"/>
      <c r="GOT11" s="58"/>
      <c r="GOU11" s="58"/>
      <c r="GOV11" s="58"/>
      <c r="GOW11" s="58"/>
      <c r="GOX11" s="58"/>
      <c r="GOY11" s="58"/>
      <c r="GOZ11" s="58"/>
      <c r="GPA11" s="58"/>
      <c r="GPB11" s="58"/>
      <c r="GPC11" s="58"/>
      <c r="GPD11" s="58"/>
      <c r="GPE11" s="58"/>
      <c r="GPF11" s="58"/>
      <c r="GPG11" s="58"/>
      <c r="GPH11" s="58"/>
      <c r="GPI11" s="58"/>
      <c r="GPJ11" s="58"/>
      <c r="GPK11" s="58"/>
      <c r="GPL11" s="58"/>
      <c r="GPM11" s="58"/>
      <c r="GPN11" s="58"/>
      <c r="GPO11" s="58"/>
      <c r="GPP11" s="58"/>
      <c r="GPQ11" s="58"/>
      <c r="GPR11" s="58"/>
      <c r="GPS11" s="58"/>
      <c r="GPT11" s="58"/>
      <c r="GPU11" s="58"/>
      <c r="GPV11" s="58"/>
      <c r="GPW11" s="58"/>
      <c r="GPX11" s="58"/>
      <c r="GPY11" s="58"/>
      <c r="GPZ11" s="58"/>
      <c r="GQA11" s="58"/>
      <c r="GQB11" s="58"/>
      <c r="GQC11" s="58"/>
      <c r="GQD11" s="58"/>
      <c r="GQE11" s="58"/>
      <c r="GQF11" s="58"/>
      <c r="GQG11" s="58"/>
      <c r="GQH11" s="58"/>
      <c r="GQI11" s="58"/>
      <c r="GQJ11" s="58"/>
      <c r="GQK11" s="58"/>
      <c r="GQL11" s="58"/>
      <c r="GQM11" s="58"/>
      <c r="GQN11" s="58"/>
      <c r="GQO11" s="58"/>
      <c r="GQP11" s="58"/>
      <c r="GQQ11" s="58"/>
      <c r="GQR11" s="58"/>
      <c r="GQS11" s="58"/>
      <c r="GQT11" s="58"/>
      <c r="GQU11" s="58"/>
      <c r="GQV11" s="58"/>
      <c r="GQW11" s="58"/>
      <c r="GQX11" s="58"/>
      <c r="GQY11" s="58"/>
      <c r="GQZ11" s="58"/>
      <c r="GRA11" s="58"/>
      <c r="GRB11" s="58"/>
      <c r="GRC11" s="58"/>
      <c r="GRD11" s="58"/>
      <c r="GRE11" s="58"/>
      <c r="GRF11" s="58"/>
      <c r="GRG11" s="58"/>
      <c r="GRH11" s="58"/>
      <c r="GRI11" s="58"/>
      <c r="GRJ11" s="58"/>
      <c r="GRK11" s="58"/>
      <c r="GRL11" s="58"/>
      <c r="GRM11" s="58"/>
      <c r="GRN11" s="58"/>
      <c r="GRO11" s="58"/>
      <c r="GRP11" s="58"/>
      <c r="GRQ11" s="58"/>
      <c r="GRR11" s="58"/>
      <c r="GRS11" s="58"/>
      <c r="GRT11" s="58"/>
      <c r="GRU11" s="58"/>
      <c r="GRV11" s="58"/>
      <c r="GRW11" s="58"/>
      <c r="GRX11" s="58"/>
      <c r="GRY11" s="58"/>
      <c r="GRZ11" s="58"/>
      <c r="GSA11" s="58"/>
      <c r="GSB11" s="58"/>
      <c r="GSC11" s="58"/>
      <c r="GSD11" s="58"/>
      <c r="GSE11" s="58"/>
      <c r="GSF11" s="58"/>
      <c r="GSG11" s="58"/>
      <c r="GSH11" s="58"/>
      <c r="GSI11" s="58"/>
      <c r="GSJ11" s="58"/>
      <c r="GSK11" s="58"/>
      <c r="GSL11" s="58"/>
      <c r="GSM11" s="58"/>
      <c r="GSN11" s="58"/>
      <c r="GSO11" s="58"/>
      <c r="GSP11" s="58"/>
      <c r="GSQ11" s="58"/>
      <c r="GSR11" s="58"/>
      <c r="GSS11" s="58"/>
      <c r="GST11" s="58"/>
      <c r="GSU11" s="58"/>
      <c r="GSV11" s="58"/>
      <c r="GSW11" s="58"/>
      <c r="GSX11" s="58"/>
    </row>
    <row r="12" spans="1:5250" s="93" customFormat="1" ht="18" customHeight="1" thickBot="1">
      <c r="A12" s="94"/>
      <c r="B12" s="13"/>
      <c r="C12" s="13"/>
      <c r="D12" s="13"/>
      <c r="E12" s="13"/>
      <c r="F12" s="104"/>
      <c r="G12" s="13"/>
      <c r="H12" s="13"/>
      <c r="I12" s="13"/>
      <c r="J12" s="13"/>
      <c r="K12" s="13"/>
      <c r="L12" s="13"/>
      <c r="M12" s="13"/>
      <c r="N12" s="13"/>
      <c r="O12" s="13"/>
      <c r="P12" s="13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V12" s="58"/>
      <c r="TW12" s="58"/>
      <c r="TX12" s="58"/>
      <c r="TY12" s="58"/>
      <c r="TZ12" s="58"/>
      <c r="UA12" s="58"/>
      <c r="UB12" s="58"/>
      <c r="UC12" s="58"/>
      <c r="UD12" s="58"/>
      <c r="UE12" s="58"/>
      <c r="UF12" s="58"/>
      <c r="UG12" s="58"/>
      <c r="UH12" s="58"/>
      <c r="UI12" s="58"/>
      <c r="UJ12" s="58"/>
      <c r="UK12" s="58"/>
      <c r="UL12" s="58"/>
      <c r="UM12" s="58"/>
      <c r="UN12" s="58"/>
      <c r="UO12" s="58"/>
      <c r="UP12" s="58"/>
      <c r="UQ12" s="58"/>
      <c r="UR12" s="58"/>
      <c r="US12" s="58"/>
      <c r="UT12" s="58"/>
      <c r="UU12" s="58"/>
      <c r="UV12" s="58"/>
      <c r="UW12" s="58"/>
      <c r="UX12" s="58"/>
      <c r="UY12" s="58"/>
      <c r="UZ12" s="58"/>
      <c r="VA12" s="58"/>
      <c r="VB12" s="58"/>
      <c r="VC12" s="58"/>
      <c r="VD12" s="58"/>
      <c r="VE12" s="58"/>
      <c r="VF12" s="58"/>
      <c r="VG12" s="58"/>
      <c r="VH12" s="58"/>
      <c r="VI12" s="58"/>
      <c r="VJ12" s="58"/>
      <c r="VK12" s="58"/>
      <c r="VL12" s="58"/>
      <c r="VM12" s="58"/>
      <c r="VN12" s="58"/>
      <c r="VO12" s="58"/>
      <c r="VP12" s="58"/>
      <c r="VQ12" s="58"/>
      <c r="VR12" s="58"/>
      <c r="VS12" s="58"/>
      <c r="VT12" s="58"/>
      <c r="VU12" s="58"/>
      <c r="VV12" s="58"/>
      <c r="VW12" s="58"/>
      <c r="VX12" s="58"/>
      <c r="VY12" s="58"/>
      <c r="VZ12" s="58"/>
      <c r="WA12" s="58"/>
      <c r="WB12" s="58"/>
      <c r="WC12" s="58"/>
      <c r="WD12" s="58"/>
      <c r="WE12" s="58"/>
      <c r="WF12" s="58"/>
      <c r="WG12" s="58"/>
      <c r="WH12" s="58"/>
      <c r="WI12" s="58"/>
      <c r="WJ12" s="58"/>
      <c r="WK12" s="58"/>
      <c r="WL12" s="58"/>
      <c r="WM12" s="58"/>
      <c r="WN12" s="58"/>
      <c r="WO12" s="58"/>
      <c r="WP12" s="58"/>
      <c r="WQ12" s="58"/>
      <c r="WR12" s="58"/>
      <c r="WS12" s="58"/>
      <c r="WT12" s="58"/>
      <c r="WU12" s="58"/>
      <c r="WV12" s="58"/>
      <c r="WW12" s="58"/>
      <c r="WX12" s="58"/>
      <c r="WY12" s="58"/>
      <c r="WZ12" s="58"/>
      <c r="XA12" s="58"/>
      <c r="XB12" s="58"/>
      <c r="XC12" s="58"/>
      <c r="XD12" s="58"/>
      <c r="XE12" s="58"/>
      <c r="XF12" s="58"/>
      <c r="XG12" s="58"/>
      <c r="XH12" s="58"/>
      <c r="XI12" s="58"/>
      <c r="XJ12" s="58"/>
      <c r="XK12" s="58"/>
      <c r="XL12" s="58"/>
      <c r="XM12" s="58"/>
      <c r="XN12" s="58"/>
      <c r="XO12" s="58"/>
      <c r="XP12" s="58"/>
      <c r="XQ12" s="58"/>
      <c r="XR12" s="58"/>
      <c r="XS12" s="58"/>
      <c r="XT12" s="58"/>
      <c r="XU12" s="58"/>
      <c r="XV12" s="58"/>
      <c r="XW12" s="58"/>
      <c r="XX12" s="58"/>
      <c r="XY12" s="58"/>
      <c r="XZ12" s="58"/>
      <c r="YA12" s="58"/>
      <c r="YB12" s="58"/>
      <c r="YC12" s="58"/>
      <c r="YD12" s="58"/>
      <c r="YE12" s="58"/>
      <c r="YF12" s="58"/>
      <c r="YG12" s="58"/>
      <c r="YH12" s="58"/>
      <c r="YI12" s="58"/>
      <c r="YJ12" s="58"/>
      <c r="YK12" s="58"/>
      <c r="YL12" s="58"/>
      <c r="YM12" s="58"/>
      <c r="YN12" s="58"/>
      <c r="YO12" s="58"/>
      <c r="YP12" s="58"/>
      <c r="YQ12" s="58"/>
      <c r="YR12" s="58"/>
      <c r="YS12" s="58"/>
      <c r="YT12" s="58"/>
      <c r="YU12" s="58"/>
      <c r="YV12" s="58"/>
      <c r="YW12" s="58"/>
      <c r="YX12" s="58"/>
      <c r="YY12" s="58"/>
      <c r="YZ12" s="58"/>
      <c r="ZA12" s="58"/>
      <c r="ZB12" s="58"/>
      <c r="ZC12" s="58"/>
      <c r="ZD12" s="58"/>
      <c r="ZE12" s="58"/>
      <c r="ZF12" s="58"/>
      <c r="ZG12" s="58"/>
      <c r="ZH12" s="58"/>
      <c r="ZI12" s="58"/>
      <c r="ZJ12" s="58"/>
      <c r="ZK12" s="58"/>
      <c r="ZL12" s="58"/>
      <c r="ZM12" s="58"/>
      <c r="ZN12" s="58"/>
      <c r="ZO12" s="58"/>
      <c r="ZP12" s="58"/>
      <c r="ZQ12" s="58"/>
      <c r="ZR12" s="58"/>
      <c r="ZS12" s="58"/>
      <c r="ZT12" s="58"/>
      <c r="ZU12" s="58"/>
      <c r="ZV12" s="58"/>
      <c r="ZW12" s="58"/>
      <c r="ZX12" s="58"/>
      <c r="ZY12" s="58"/>
      <c r="ZZ12" s="58"/>
      <c r="AAA12" s="58"/>
      <c r="AAB12" s="58"/>
      <c r="AAC12" s="58"/>
      <c r="AAD12" s="58"/>
      <c r="AAE12" s="58"/>
      <c r="AAF12" s="58"/>
      <c r="AAG12" s="58"/>
      <c r="AAH12" s="58"/>
      <c r="AAI12" s="58"/>
      <c r="AAJ12" s="58"/>
      <c r="AAK12" s="58"/>
      <c r="AAL12" s="58"/>
      <c r="AAM12" s="58"/>
      <c r="AAN12" s="58"/>
      <c r="AAO12" s="58"/>
      <c r="AAP12" s="58"/>
      <c r="AAQ12" s="58"/>
      <c r="AAR12" s="58"/>
      <c r="AAS12" s="58"/>
      <c r="AAT12" s="58"/>
      <c r="AAU12" s="58"/>
      <c r="AAV12" s="58"/>
      <c r="AAW12" s="58"/>
      <c r="AAX12" s="58"/>
      <c r="AAY12" s="58"/>
      <c r="AAZ12" s="58"/>
      <c r="ABA12" s="58"/>
      <c r="ABB12" s="58"/>
      <c r="ABC12" s="58"/>
      <c r="ABD12" s="58"/>
      <c r="ABE12" s="58"/>
      <c r="ABF12" s="58"/>
      <c r="ABG12" s="58"/>
      <c r="ABH12" s="58"/>
      <c r="ABI12" s="58"/>
      <c r="ABJ12" s="58"/>
      <c r="ABK12" s="58"/>
      <c r="ABL12" s="58"/>
      <c r="ABM12" s="58"/>
      <c r="ABN12" s="58"/>
      <c r="ABO12" s="58"/>
      <c r="ABP12" s="58"/>
      <c r="ABQ12" s="58"/>
      <c r="ABR12" s="58"/>
      <c r="ABS12" s="58"/>
      <c r="ABT12" s="58"/>
      <c r="ABU12" s="58"/>
      <c r="ABV12" s="58"/>
      <c r="ABW12" s="58"/>
      <c r="ABX12" s="58"/>
      <c r="ABY12" s="58"/>
      <c r="ABZ12" s="58"/>
      <c r="ACA12" s="58"/>
      <c r="ACB12" s="58"/>
      <c r="ACC12" s="58"/>
      <c r="ACD12" s="58"/>
      <c r="ACE12" s="58"/>
      <c r="ACF12" s="58"/>
      <c r="ACG12" s="58"/>
      <c r="ACH12" s="58"/>
      <c r="ACI12" s="58"/>
      <c r="ACJ12" s="58"/>
      <c r="ACK12" s="58"/>
      <c r="ACL12" s="58"/>
      <c r="ACM12" s="58"/>
      <c r="ACN12" s="58"/>
      <c r="ACO12" s="58"/>
      <c r="ACP12" s="58"/>
      <c r="ACQ12" s="58"/>
      <c r="ACR12" s="58"/>
      <c r="ACS12" s="58"/>
      <c r="ACT12" s="58"/>
      <c r="ACU12" s="58"/>
      <c r="ACV12" s="58"/>
      <c r="ACW12" s="58"/>
      <c r="ACX12" s="58"/>
      <c r="ACY12" s="58"/>
      <c r="ACZ12" s="58"/>
      <c r="ADA12" s="58"/>
      <c r="ADB12" s="58"/>
      <c r="ADC12" s="58"/>
      <c r="ADD12" s="58"/>
      <c r="ADE12" s="58"/>
      <c r="ADF12" s="58"/>
      <c r="ADG12" s="58"/>
      <c r="ADH12" s="58"/>
      <c r="ADI12" s="58"/>
      <c r="ADJ12" s="58"/>
      <c r="ADK12" s="58"/>
      <c r="ADL12" s="58"/>
      <c r="ADM12" s="58"/>
      <c r="ADN12" s="58"/>
      <c r="ADO12" s="58"/>
      <c r="ADP12" s="58"/>
      <c r="ADQ12" s="58"/>
      <c r="ADR12" s="58"/>
      <c r="ADS12" s="58"/>
      <c r="ADT12" s="58"/>
      <c r="ADU12" s="58"/>
      <c r="ADV12" s="58"/>
      <c r="ADW12" s="58"/>
      <c r="ADX12" s="58"/>
      <c r="ADY12" s="58"/>
      <c r="ADZ12" s="58"/>
      <c r="AEA12" s="58"/>
      <c r="AEB12" s="58"/>
      <c r="AEC12" s="58"/>
      <c r="AED12" s="58"/>
      <c r="AEE12" s="58"/>
      <c r="AEF12" s="58"/>
      <c r="AEG12" s="58"/>
      <c r="AEH12" s="58"/>
      <c r="AEI12" s="58"/>
      <c r="AEJ12" s="58"/>
      <c r="AEK12" s="58"/>
      <c r="AEL12" s="58"/>
      <c r="AEM12" s="58"/>
      <c r="AEN12" s="58"/>
      <c r="AEO12" s="58"/>
      <c r="AEP12" s="58"/>
      <c r="AEQ12" s="58"/>
      <c r="AER12" s="58"/>
      <c r="AES12" s="58"/>
      <c r="AET12" s="58"/>
      <c r="AEU12" s="58"/>
      <c r="AEV12" s="58"/>
      <c r="AEW12" s="58"/>
      <c r="AEX12" s="58"/>
      <c r="AEY12" s="58"/>
      <c r="AEZ12" s="58"/>
      <c r="AFA12" s="58"/>
      <c r="AFB12" s="58"/>
      <c r="AFC12" s="58"/>
      <c r="AFD12" s="58"/>
      <c r="AFE12" s="58"/>
      <c r="AFF12" s="58"/>
      <c r="AFG12" s="58"/>
      <c r="AFH12" s="58"/>
      <c r="AFI12" s="58"/>
      <c r="AFJ12" s="58"/>
      <c r="AFK12" s="58"/>
      <c r="AFL12" s="58"/>
      <c r="AFM12" s="58"/>
      <c r="AFN12" s="58"/>
      <c r="AFO12" s="58"/>
      <c r="AFP12" s="58"/>
      <c r="AFQ12" s="58"/>
      <c r="AFR12" s="58"/>
      <c r="AFS12" s="58"/>
      <c r="AFT12" s="58"/>
      <c r="AFU12" s="58"/>
      <c r="AFV12" s="58"/>
      <c r="AFW12" s="58"/>
      <c r="AFX12" s="58"/>
      <c r="AFY12" s="58"/>
      <c r="AFZ12" s="58"/>
      <c r="AGA12" s="58"/>
      <c r="AGB12" s="58"/>
      <c r="AGC12" s="58"/>
      <c r="AGD12" s="58"/>
      <c r="AGE12" s="58"/>
      <c r="AGF12" s="58"/>
      <c r="AGG12" s="58"/>
      <c r="AGH12" s="58"/>
      <c r="AGI12" s="58"/>
      <c r="AGJ12" s="58"/>
      <c r="AGK12" s="58"/>
      <c r="AGL12" s="58"/>
      <c r="AGM12" s="58"/>
      <c r="AGN12" s="58"/>
      <c r="AGO12" s="58"/>
      <c r="AGP12" s="58"/>
      <c r="AGQ12" s="58"/>
      <c r="AGR12" s="58"/>
      <c r="AGS12" s="58"/>
      <c r="AGT12" s="58"/>
      <c r="AGU12" s="58"/>
      <c r="AGV12" s="58"/>
      <c r="AGW12" s="58"/>
      <c r="AGX12" s="58"/>
      <c r="AGY12" s="58"/>
      <c r="AGZ12" s="58"/>
      <c r="AHA12" s="58"/>
      <c r="AHB12" s="58"/>
      <c r="AHC12" s="58"/>
      <c r="AHD12" s="58"/>
      <c r="AHE12" s="58"/>
      <c r="AHF12" s="58"/>
      <c r="AHG12" s="58"/>
      <c r="AHH12" s="58"/>
      <c r="AHI12" s="58"/>
      <c r="AHJ12" s="58"/>
      <c r="AHK12" s="58"/>
      <c r="AHL12" s="58"/>
      <c r="AHM12" s="58"/>
      <c r="AHN12" s="58"/>
      <c r="AHO12" s="58"/>
      <c r="AHP12" s="58"/>
      <c r="AHQ12" s="58"/>
      <c r="AHR12" s="58"/>
      <c r="AHS12" s="58"/>
      <c r="AHT12" s="58"/>
      <c r="AHU12" s="58"/>
      <c r="AHV12" s="58"/>
      <c r="AHW12" s="58"/>
      <c r="AHX12" s="58"/>
      <c r="AHY12" s="58"/>
      <c r="AHZ12" s="58"/>
      <c r="AIA12" s="58"/>
      <c r="AIB12" s="58"/>
      <c r="AIC12" s="58"/>
      <c r="AID12" s="58"/>
      <c r="AIE12" s="58"/>
      <c r="AIF12" s="58"/>
      <c r="AIG12" s="58"/>
      <c r="AIH12" s="58"/>
      <c r="AII12" s="58"/>
      <c r="AIJ12" s="58"/>
      <c r="AIK12" s="58"/>
      <c r="AIL12" s="58"/>
      <c r="AIM12" s="58"/>
      <c r="AIN12" s="58"/>
      <c r="AIO12" s="58"/>
      <c r="AIP12" s="58"/>
      <c r="AIQ12" s="58"/>
      <c r="AIR12" s="58"/>
      <c r="AIS12" s="58"/>
      <c r="AIT12" s="58"/>
      <c r="AIU12" s="58"/>
      <c r="AIV12" s="58"/>
      <c r="AIW12" s="58"/>
      <c r="AIX12" s="58"/>
      <c r="AIY12" s="58"/>
      <c r="AIZ12" s="58"/>
      <c r="AJA12" s="58"/>
      <c r="AJB12" s="58"/>
      <c r="AJC12" s="58"/>
      <c r="AJD12" s="58"/>
      <c r="AJE12" s="58"/>
      <c r="AJF12" s="58"/>
      <c r="AJG12" s="58"/>
      <c r="AJH12" s="58"/>
      <c r="AJI12" s="58"/>
      <c r="AJJ12" s="58"/>
      <c r="AJK12" s="58"/>
      <c r="AJL12" s="58"/>
      <c r="AJM12" s="58"/>
      <c r="AJN12" s="58"/>
      <c r="AJO12" s="58"/>
      <c r="AJP12" s="58"/>
      <c r="AJQ12" s="58"/>
      <c r="AJR12" s="58"/>
      <c r="AJS12" s="58"/>
      <c r="AJT12" s="58"/>
      <c r="AJU12" s="58"/>
      <c r="AJV12" s="58"/>
      <c r="AJW12" s="58"/>
      <c r="AJX12" s="58"/>
      <c r="AJY12" s="58"/>
      <c r="AJZ12" s="58"/>
      <c r="AKA12" s="58"/>
      <c r="AKB12" s="58"/>
      <c r="AKC12" s="58"/>
      <c r="AKD12" s="58"/>
      <c r="AKE12" s="58"/>
      <c r="AKF12" s="58"/>
      <c r="AKG12" s="58"/>
      <c r="AKH12" s="58"/>
      <c r="AKI12" s="58"/>
      <c r="AKJ12" s="58"/>
      <c r="AKK12" s="58"/>
      <c r="AKL12" s="58"/>
      <c r="AKM12" s="58"/>
      <c r="AKN12" s="58"/>
      <c r="AKO12" s="58"/>
      <c r="AKP12" s="58"/>
      <c r="AKQ12" s="58"/>
      <c r="AKR12" s="58"/>
      <c r="AKS12" s="58"/>
      <c r="AKT12" s="58"/>
      <c r="AKU12" s="58"/>
      <c r="AKV12" s="58"/>
      <c r="AKW12" s="58"/>
      <c r="AKX12" s="58"/>
      <c r="AKY12" s="58"/>
      <c r="AKZ12" s="58"/>
      <c r="ALA12" s="58"/>
      <c r="ALB12" s="58"/>
      <c r="ALC12" s="58"/>
      <c r="ALD12" s="58"/>
      <c r="ALE12" s="58"/>
      <c r="ALF12" s="58"/>
      <c r="ALG12" s="58"/>
      <c r="ALH12" s="58"/>
      <c r="ALI12" s="58"/>
      <c r="ALJ12" s="58"/>
      <c r="ALK12" s="58"/>
      <c r="ALL12" s="58"/>
      <c r="ALM12" s="58"/>
      <c r="ALN12" s="58"/>
      <c r="ALO12" s="58"/>
      <c r="ALP12" s="58"/>
      <c r="ALQ12" s="58"/>
      <c r="ALR12" s="58"/>
      <c r="ALS12" s="58"/>
      <c r="ALT12" s="58"/>
      <c r="ALU12" s="58"/>
      <c r="ALV12" s="58"/>
      <c r="ALW12" s="58"/>
      <c r="ALX12" s="58"/>
      <c r="ALY12" s="58"/>
      <c r="ALZ12" s="58"/>
      <c r="AMA12" s="58"/>
      <c r="AMB12" s="58"/>
      <c r="AMC12" s="58"/>
      <c r="AMD12" s="58"/>
      <c r="AME12" s="58"/>
      <c r="AMF12" s="58"/>
      <c r="AMG12" s="58"/>
      <c r="AMH12" s="58"/>
      <c r="AMI12" s="58"/>
      <c r="AMJ12" s="58"/>
      <c r="AMK12" s="58"/>
      <c r="AML12" s="58"/>
      <c r="AMM12" s="58"/>
      <c r="AMN12" s="58"/>
      <c r="AMO12" s="58"/>
      <c r="AMP12" s="58"/>
      <c r="AMQ12" s="58"/>
      <c r="AMR12" s="58"/>
      <c r="AMS12" s="58"/>
      <c r="AMT12" s="58"/>
      <c r="AMU12" s="58"/>
      <c r="AMV12" s="58"/>
      <c r="AMW12" s="58"/>
      <c r="AMX12" s="58"/>
      <c r="AMY12" s="58"/>
      <c r="AMZ12" s="58"/>
      <c r="ANA12" s="58"/>
      <c r="ANB12" s="58"/>
      <c r="ANC12" s="58"/>
      <c r="AND12" s="58"/>
      <c r="ANE12" s="58"/>
      <c r="ANF12" s="58"/>
      <c r="ANG12" s="58"/>
      <c r="ANH12" s="58"/>
      <c r="ANI12" s="58"/>
      <c r="ANJ12" s="58"/>
      <c r="ANK12" s="58"/>
      <c r="ANL12" s="58"/>
      <c r="ANM12" s="58"/>
      <c r="ANN12" s="58"/>
      <c r="ANO12" s="58"/>
      <c r="ANP12" s="58"/>
      <c r="ANQ12" s="58"/>
      <c r="ANR12" s="58"/>
      <c r="ANS12" s="58"/>
      <c r="ANT12" s="58"/>
      <c r="ANU12" s="58"/>
      <c r="ANV12" s="58"/>
      <c r="ANW12" s="58"/>
      <c r="ANX12" s="58"/>
      <c r="ANY12" s="58"/>
      <c r="ANZ12" s="58"/>
      <c r="AOA12" s="58"/>
      <c r="AOB12" s="58"/>
      <c r="AOC12" s="58"/>
      <c r="AOD12" s="58"/>
      <c r="AOE12" s="58"/>
      <c r="AOF12" s="58"/>
      <c r="AOG12" s="58"/>
      <c r="AOH12" s="58"/>
      <c r="AOI12" s="58"/>
      <c r="AOJ12" s="58"/>
      <c r="AOK12" s="58"/>
      <c r="AOL12" s="58"/>
      <c r="AOM12" s="58"/>
      <c r="AON12" s="58"/>
      <c r="AOO12" s="58"/>
      <c r="AOP12" s="58"/>
      <c r="AOQ12" s="58"/>
      <c r="AOR12" s="58"/>
      <c r="AOS12" s="58"/>
      <c r="AOT12" s="58"/>
      <c r="AOU12" s="58"/>
      <c r="AOV12" s="58"/>
      <c r="AOW12" s="58"/>
      <c r="AOX12" s="58"/>
      <c r="AOY12" s="58"/>
      <c r="AOZ12" s="58"/>
      <c r="APA12" s="58"/>
      <c r="APB12" s="58"/>
      <c r="APC12" s="58"/>
      <c r="APD12" s="58"/>
      <c r="APE12" s="58"/>
      <c r="APF12" s="58"/>
      <c r="APG12" s="58"/>
      <c r="APH12" s="58"/>
      <c r="API12" s="58"/>
      <c r="APJ12" s="58"/>
      <c r="APK12" s="58"/>
      <c r="APL12" s="58"/>
      <c r="APM12" s="58"/>
      <c r="APN12" s="58"/>
      <c r="APO12" s="58"/>
      <c r="APP12" s="58"/>
      <c r="APQ12" s="58"/>
      <c r="APR12" s="58"/>
      <c r="APS12" s="58"/>
      <c r="APT12" s="58"/>
      <c r="APU12" s="58"/>
      <c r="APV12" s="58"/>
      <c r="APW12" s="58"/>
      <c r="APX12" s="58"/>
      <c r="APY12" s="58"/>
      <c r="APZ12" s="58"/>
      <c r="AQA12" s="58"/>
      <c r="AQB12" s="58"/>
      <c r="AQC12" s="58"/>
      <c r="AQD12" s="58"/>
      <c r="AQE12" s="58"/>
      <c r="AQF12" s="58"/>
      <c r="AQG12" s="58"/>
      <c r="AQH12" s="58"/>
      <c r="AQI12" s="58"/>
      <c r="AQJ12" s="58"/>
      <c r="AQK12" s="58"/>
      <c r="AQL12" s="58"/>
      <c r="AQM12" s="58"/>
      <c r="AQN12" s="58"/>
      <c r="AQO12" s="58"/>
      <c r="AQP12" s="58"/>
      <c r="AQQ12" s="58"/>
      <c r="AQR12" s="58"/>
      <c r="AQS12" s="58"/>
      <c r="AQT12" s="58"/>
      <c r="AQU12" s="58"/>
      <c r="AQV12" s="58"/>
      <c r="AQW12" s="58"/>
      <c r="AQX12" s="58"/>
      <c r="AQY12" s="58"/>
      <c r="AQZ12" s="58"/>
      <c r="ARA12" s="58"/>
      <c r="ARB12" s="58"/>
      <c r="ARC12" s="58"/>
      <c r="ARD12" s="58"/>
      <c r="ARE12" s="58"/>
      <c r="ARF12" s="58"/>
      <c r="ARG12" s="58"/>
      <c r="ARH12" s="58"/>
      <c r="ARI12" s="58"/>
      <c r="ARJ12" s="58"/>
      <c r="ARK12" s="58"/>
      <c r="ARL12" s="58"/>
      <c r="ARM12" s="58"/>
      <c r="ARN12" s="58"/>
      <c r="ARO12" s="58"/>
      <c r="ARP12" s="58"/>
      <c r="ARQ12" s="58"/>
      <c r="ARR12" s="58"/>
      <c r="ARS12" s="58"/>
      <c r="ART12" s="58"/>
      <c r="ARU12" s="58"/>
      <c r="ARV12" s="58"/>
      <c r="ARW12" s="58"/>
      <c r="ARX12" s="58"/>
      <c r="ARY12" s="58"/>
      <c r="ARZ12" s="58"/>
      <c r="ASA12" s="58"/>
      <c r="ASB12" s="58"/>
      <c r="ASC12" s="58"/>
      <c r="ASD12" s="58"/>
      <c r="ASE12" s="58"/>
      <c r="ASF12" s="58"/>
      <c r="ASG12" s="58"/>
      <c r="ASH12" s="58"/>
      <c r="ASI12" s="58"/>
      <c r="ASJ12" s="58"/>
      <c r="ASK12" s="58"/>
      <c r="ASL12" s="58"/>
      <c r="ASM12" s="58"/>
      <c r="ASN12" s="58"/>
      <c r="ASO12" s="58"/>
      <c r="ASP12" s="58"/>
      <c r="ASQ12" s="58"/>
      <c r="ASR12" s="58"/>
      <c r="ASS12" s="58"/>
      <c r="AST12" s="58"/>
      <c r="ASU12" s="58"/>
      <c r="ASV12" s="58"/>
      <c r="ASW12" s="58"/>
      <c r="ASX12" s="58"/>
      <c r="ASY12" s="58"/>
      <c r="ASZ12" s="58"/>
      <c r="ATA12" s="58"/>
      <c r="ATB12" s="58"/>
      <c r="ATC12" s="58"/>
      <c r="ATD12" s="58"/>
      <c r="ATE12" s="58"/>
      <c r="ATF12" s="58"/>
      <c r="ATG12" s="58"/>
      <c r="ATH12" s="58"/>
      <c r="ATI12" s="58"/>
      <c r="ATJ12" s="58"/>
      <c r="ATK12" s="58"/>
      <c r="ATL12" s="58"/>
      <c r="ATM12" s="58"/>
      <c r="ATN12" s="58"/>
      <c r="ATO12" s="58"/>
      <c r="ATP12" s="58"/>
      <c r="ATQ12" s="58"/>
      <c r="ATR12" s="58"/>
      <c r="ATS12" s="58"/>
      <c r="ATT12" s="58"/>
      <c r="ATU12" s="58"/>
      <c r="ATV12" s="58"/>
      <c r="ATW12" s="58"/>
      <c r="ATX12" s="58"/>
      <c r="ATY12" s="58"/>
      <c r="ATZ12" s="58"/>
      <c r="AUA12" s="58"/>
      <c r="AUB12" s="58"/>
      <c r="AUC12" s="58"/>
      <c r="AUD12" s="58"/>
      <c r="AUE12" s="58"/>
      <c r="AUF12" s="58"/>
      <c r="AUG12" s="58"/>
      <c r="AUH12" s="58"/>
      <c r="AUI12" s="58"/>
      <c r="AUJ12" s="58"/>
      <c r="AUK12" s="58"/>
      <c r="AUL12" s="58"/>
      <c r="AUM12" s="58"/>
      <c r="AUN12" s="58"/>
      <c r="AUO12" s="58"/>
      <c r="AUP12" s="58"/>
      <c r="AUQ12" s="58"/>
      <c r="AUR12" s="58"/>
      <c r="AUS12" s="58"/>
      <c r="AUT12" s="58"/>
      <c r="AUU12" s="58"/>
      <c r="AUV12" s="58"/>
      <c r="AUW12" s="58"/>
      <c r="AUX12" s="58"/>
      <c r="AUY12" s="58"/>
      <c r="AUZ12" s="58"/>
      <c r="AVA12" s="58"/>
      <c r="AVB12" s="58"/>
      <c r="AVC12" s="58"/>
      <c r="AVD12" s="58"/>
      <c r="AVE12" s="58"/>
      <c r="AVF12" s="58"/>
      <c r="AVG12" s="58"/>
      <c r="AVH12" s="58"/>
      <c r="AVI12" s="58"/>
      <c r="AVJ12" s="58"/>
      <c r="AVK12" s="58"/>
      <c r="AVL12" s="58"/>
      <c r="AVM12" s="58"/>
      <c r="AVN12" s="58"/>
      <c r="AVO12" s="58"/>
      <c r="AVP12" s="58"/>
      <c r="AVQ12" s="58"/>
      <c r="AVR12" s="58"/>
      <c r="AVS12" s="58"/>
      <c r="AVT12" s="58"/>
      <c r="AVU12" s="58"/>
      <c r="AVV12" s="58"/>
      <c r="AVW12" s="58"/>
      <c r="AVX12" s="58"/>
      <c r="AVY12" s="58"/>
      <c r="AVZ12" s="58"/>
      <c r="AWA12" s="58"/>
      <c r="AWB12" s="58"/>
      <c r="AWC12" s="58"/>
      <c r="AWD12" s="58"/>
      <c r="AWE12" s="58"/>
      <c r="AWF12" s="58"/>
      <c r="AWG12" s="58"/>
      <c r="AWH12" s="58"/>
      <c r="AWI12" s="58"/>
      <c r="AWJ12" s="58"/>
      <c r="AWK12" s="58"/>
      <c r="AWL12" s="58"/>
      <c r="AWM12" s="58"/>
      <c r="AWN12" s="58"/>
      <c r="AWO12" s="58"/>
      <c r="AWP12" s="58"/>
      <c r="AWQ12" s="58"/>
      <c r="AWR12" s="58"/>
      <c r="AWS12" s="58"/>
      <c r="AWT12" s="58"/>
      <c r="AWU12" s="58"/>
      <c r="AWV12" s="58"/>
      <c r="AWW12" s="58"/>
      <c r="AWX12" s="58"/>
      <c r="AWY12" s="58"/>
      <c r="AWZ12" s="58"/>
      <c r="AXA12" s="58"/>
      <c r="AXB12" s="58"/>
      <c r="AXC12" s="58"/>
      <c r="AXD12" s="58"/>
      <c r="AXE12" s="58"/>
      <c r="AXF12" s="58"/>
      <c r="AXG12" s="58"/>
      <c r="AXH12" s="58"/>
      <c r="AXI12" s="58"/>
      <c r="AXJ12" s="58"/>
      <c r="AXK12" s="58"/>
      <c r="AXL12" s="58"/>
      <c r="AXM12" s="58"/>
      <c r="AXN12" s="58"/>
      <c r="AXO12" s="58"/>
      <c r="AXP12" s="58"/>
      <c r="AXQ12" s="58"/>
      <c r="AXR12" s="58"/>
      <c r="AXS12" s="58"/>
      <c r="AXT12" s="58"/>
      <c r="AXU12" s="58"/>
      <c r="AXV12" s="58"/>
      <c r="AXW12" s="58"/>
      <c r="AXX12" s="58"/>
      <c r="AXY12" s="58"/>
      <c r="AXZ12" s="58"/>
      <c r="AYA12" s="58"/>
      <c r="AYB12" s="58"/>
      <c r="AYC12" s="58"/>
      <c r="AYD12" s="58"/>
      <c r="AYE12" s="58"/>
      <c r="AYF12" s="58"/>
      <c r="AYG12" s="58"/>
      <c r="AYH12" s="58"/>
      <c r="AYI12" s="58"/>
      <c r="AYJ12" s="58"/>
      <c r="AYK12" s="58"/>
      <c r="AYL12" s="58"/>
      <c r="AYM12" s="58"/>
      <c r="AYN12" s="58"/>
      <c r="AYO12" s="58"/>
      <c r="AYP12" s="58"/>
      <c r="AYQ12" s="58"/>
      <c r="AYR12" s="58"/>
      <c r="AYS12" s="58"/>
      <c r="AYT12" s="58"/>
      <c r="AYU12" s="58"/>
      <c r="AYV12" s="58"/>
      <c r="AYW12" s="58"/>
      <c r="AYX12" s="58"/>
      <c r="AYY12" s="58"/>
      <c r="AYZ12" s="58"/>
      <c r="AZA12" s="58"/>
      <c r="AZB12" s="58"/>
      <c r="AZC12" s="58"/>
      <c r="AZD12" s="58"/>
      <c r="AZE12" s="58"/>
      <c r="AZF12" s="58"/>
      <c r="AZG12" s="58"/>
      <c r="AZH12" s="58"/>
      <c r="AZI12" s="58"/>
      <c r="AZJ12" s="58"/>
      <c r="AZK12" s="58"/>
      <c r="AZL12" s="58"/>
      <c r="AZM12" s="58"/>
      <c r="AZN12" s="58"/>
      <c r="AZO12" s="58"/>
      <c r="AZP12" s="58"/>
      <c r="AZQ12" s="58"/>
      <c r="AZR12" s="58"/>
      <c r="AZS12" s="58"/>
      <c r="AZT12" s="58"/>
      <c r="AZU12" s="58"/>
      <c r="AZV12" s="58"/>
      <c r="AZW12" s="58"/>
      <c r="AZX12" s="58"/>
      <c r="AZY12" s="58"/>
      <c r="AZZ12" s="58"/>
      <c r="BAA12" s="58"/>
      <c r="BAB12" s="58"/>
      <c r="BAC12" s="58"/>
      <c r="BAD12" s="58"/>
      <c r="BAE12" s="58"/>
      <c r="BAF12" s="58"/>
      <c r="BAG12" s="58"/>
      <c r="BAH12" s="58"/>
      <c r="BAI12" s="58"/>
      <c r="BAJ12" s="58"/>
      <c r="BAK12" s="58"/>
      <c r="BAL12" s="58"/>
      <c r="BAM12" s="58"/>
      <c r="BAN12" s="58"/>
      <c r="BAO12" s="58"/>
      <c r="BAP12" s="58"/>
      <c r="BAQ12" s="58"/>
      <c r="BAR12" s="58"/>
      <c r="BAS12" s="58"/>
      <c r="BAT12" s="58"/>
      <c r="BAU12" s="58"/>
      <c r="BAV12" s="58"/>
      <c r="BAW12" s="58"/>
      <c r="BAX12" s="58"/>
      <c r="BAY12" s="58"/>
      <c r="BAZ12" s="58"/>
      <c r="BBA12" s="58"/>
      <c r="BBB12" s="58"/>
      <c r="BBC12" s="58"/>
      <c r="BBD12" s="58"/>
      <c r="BBE12" s="58"/>
      <c r="BBF12" s="58"/>
      <c r="BBG12" s="58"/>
      <c r="BBH12" s="58"/>
      <c r="BBI12" s="58"/>
      <c r="BBJ12" s="58"/>
      <c r="BBK12" s="58"/>
      <c r="BBL12" s="58"/>
      <c r="BBM12" s="58"/>
      <c r="BBN12" s="58"/>
      <c r="BBO12" s="58"/>
      <c r="BBP12" s="58"/>
      <c r="BBQ12" s="58"/>
      <c r="BBR12" s="58"/>
      <c r="BBS12" s="58"/>
      <c r="BBT12" s="58"/>
      <c r="BBU12" s="58"/>
      <c r="BBV12" s="58"/>
      <c r="BBW12" s="58"/>
      <c r="BBX12" s="58"/>
      <c r="BBY12" s="58"/>
      <c r="BBZ12" s="58"/>
      <c r="BCA12" s="58"/>
      <c r="BCB12" s="58"/>
      <c r="BCC12" s="58"/>
      <c r="BCD12" s="58"/>
      <c r="BCE12" s="58"/>
      <c r="BCF12" s="58"/>
      <c r="BCG12" s="58"/>
      <c r="BCH12" s="58"/>
      <c r="BCI12" s="58"/>
      <c r="BCJ12" s="58"/>
      <c r="BCK12" s="58"/>
      <c r="BCL12" s="58"/>
      <c r="BCM12" s="58"/>
      <c r="BCN12" s="58"/>
      <c r="BCO12" s="58"/>
      <c r="BCP12" s="58"/>
      <c r="BCQ12" s="58"/>
      <c r="BCR12" s="58"/>
      <c r="BCS12" s="58"/>
      <c r="BCT12" s="58"/>
      <c r="BCU12" s="58"/>
      <c r="BCV12" s="58"/>
      <c r="BCW12" s="58"/>
      <c r="BCX12" s="58"/>
      <c r="BCY12" s="58"/>
      <c r="BCZ12" s="58"/>
      <c r="BDA12" s="58"/>
      <c r="BDB12" s="58"/>
      <c r="BDC12" s="58"/>
      <c r="BDD12" s="58"/>
      <c r="BDE12" s="58"/>
      <c r="BDF12" s="58"/>
      <c r="BDG12" s="58"/>
      <c r="BDH12" s="58"/>
      <c r="BDI12" s="58"/>
      <c r="BDJ12" s="58"/>
      <c r="BDK12" s="58"/>
      <c r="BDL12" s="58"/>
      <c r="BDM12" s="58"/>
      <c r="BDN12" s="58"/>
      <c r="BDO12" s="58"/>
      <c r="BDP12" s="58"/>
      <c r="BDQ12" s="58"/>
      <c r="BDR12" s="58"/>
      <c r="BDS12" s="58"/>
      <c r="BDT12" s="58"/>
      <c r="BDU12" s="58"/>
      <c r="BDV12" s="58"/>
      <c r="BDW12" s="58"/>
      <c r="BDX12" s="58"/>
      <c r="BDY12" s="58"/>
      <c r="BDZ12" s="58"/>
      <c r="BEA12" s="58"/>
      <c r="BEB12" s="58"/>
      <c r="BEC12" s="58"/>
      <c r="BED12" s="58"/>
      <c r="BEE12" s="58"/>
      <c r="BEF12" s="58"/>
      <c r="BEG12" s="58"/>
      <c r="BEH12" s="58"/>
      <c r="BEI12" s="58"/>
      <c r="BEJ12" s="58"/>
      <c r="BEK12" s="58"/>
      <c r="BEL12" s="58"/>
      <c r="BEM12" s="58"/>
      <c r="BEN12" s="58"/>
      <c r="BEO12" s="58"/>
      <c r="BEP12" s="58"/>
      <c r="BEQ12" s="58"/>
      <c r="BER12" s="58"/>
      <c r="BES12" s="58"/>
      <c r="BET12" s="58"/>
      <c r="BEU12" s="58"/>
      <c r="BEV12" s="58"/>
      <c r="BEW12" s="58"/>
      <c r="BEX12" s="58"/>
      <c r="BEY12" s="58"/>
      <c r="BEZ12" s="58"/>
      <c r="BFA12" s="58"/>
      <c r="BFB12" s="58"/>
      <c r="BFC12" s="58"/>
      <c r="BFD12" s="58"/>
      <c r="BFE12" s="58"/>
      <c r="BFF12" s="58"/>
      <c r="BFG12" s="58"/>
      <c r="BFH12" s="58"/>
      <c r="BFI12" s="58"/>
      <c r="BFJ12" s="58"/>
      <c r="BFK12" s="58"/>
      <c r="BFL12" s="58"/>
      <c r="BFM12" s="58"/>
      <c r="BFN12" s="58"/>
      <c r="BFO12" s="58"/>
      <c r="BFP12" s="58"/>
      <c r="BFQ12" s="58"/>
      <c r="BFR12" s="58"/>
      <c r="BFS12" s="58"/>
      <c r="BFT12" s="58"/>
      <c r="BFU12" s="58"/>
      <c r="BFV12" s="58"/>
      <c r="BFW12" s="58"/>
      <c r="BFX12" s="58"/>
      <c r="BFY12" s="58"/>
      <c r="BFZ12" s="58"/>
      <c r="BGA12" s="58"/>
      <c r="BGB12" s="58"/>
      <c r="BGC12" s="58"/>
      <c r="BGD12" s="58"/>
      <c r="BGE12" s="58"/>
      <c r="BGF12" s="58"/>
      <c r="BGG12" s="58"/>
      <c r="BGH12" s="58"/>
      <c r="BGI12" s="58"/>
      <c r="BGJ12" s="58"/>
      <c r="BGK12" s="58"/>
      <c r="BGL12" s="58"/>
      <c r="BGM12" s="58"/>
      <c r="BGN12" s="58"/>
      <c r="BGO12" s="58"/>
      <c r="BGP12" s="58"/>
      <c r="BGQ12" s="58"/>
      <c r="BGR12" s="58"/>
      <c r="BGS12" s="58"/>
      <c r="BGT12" s="58"/>
      <c r="BGU12" s="58"/>
      <c r="BGV12" s="58"/>
      <c r="BGW12" s="58"/>
      <c r="BGX12" s="58"/>
      <c r="BGY12" s="58"/>
      <c r="BGZ12" s="58"/>
      <c r="BHA12" s="58"/>
      <c r="BHB12" s="58"/>
      <c r="BHC12" s="58"/>
      <c r="BHD12" s="58"/>
      <c r="BHE12" s="58"/>
      <c r="BHF12" s="58"/>
      <c r="BHG12" s="58"/>
      <c r="BHH12" s="58"/>
      <c r="BHI12" s="58"/>
      <c r="BHJ12" s="58"/>
      <c r="BHK12" s="58"/>
      <c r="BHL12" s="58"/>
      <c r="BHM12" s="58"/>
      <c r="BHN12" s="58"/>
      <c r="BHO12" s="58"/>
      <c r="BHP12" s="58"/>
      <c r="BHQ12" s="58"/>
      <c r="BHR12" s="58"/>
      <c r="BHS12" s="58"/>
      <c r="BHT12" s="58"/>
      <c r="BHU12" s="58"/>
      <c r="BHV12" s="58"/>
      <c r="BHW12" s="58"/>
      <c r="BHX12" s="58"/>
      <c r="BHY12" s="58"/>
      <c r="BHZ12" s="58"/>
      <c r="BIA12" s="58"/>
      <c r="BIB12" s="58"/>
      <c r="BIC12" s="58"/>
      <c r="BID12" s="58"/>
      <c r="BIE12" s="58"/>
      <c r="BIF12" s="58"/>
      <c r="BIG12" s="58"/>
      <c r="BIH12" s="58"/>
      <c r="BII12" s="58"/>
      <c r="BIJ12" s="58"/>
      <c r="BIK12" s="58"/>
      <c r="BIL12" s="58"/>
      <c r="BIM12" s="58"/>
      <c r="BIN12" s="58"/>
      <c r="BIO12" s="58"/>
      <c r="BIP12" s="58"/>
      <c r="BIQ12" s="58"/>
      <c r="BIR12" s="58"/>
      <c r="BIS12" s="58"/>
      <c r="BIT12" s="58"/>
      <c r="BIU12" s="58"/>
      <c r="BIV12" s="58"/>
      <c r="BIW12" s="58"/>
      <c r="BIX12" s="58"/>
      <c r="BIY12" s="58"/>
      <c r="BIZ12" s="58"/>
      <c r="BJA12" s="58"/>
      <c r="BJB12" s="58"/>
      <c r="BJC12" s="58"/>
      <c r="BJD12" s="58"/>
      <c r="BJE12" s="58"/>
      <c r="BJF12" s="58"/>
      <c r="BJG12" s="58"/>
      <c r="BJH12" s="58"/>
      <c r="BJI12" s="58"/>
      <c r="BJJ12" s="58"/>
      <c r="BJK12" s="58"/>
      <c r="BJL12" s="58"/>
      <c r="BJM12" s="58"/>
      <c r="BJN12" s="58"/>
      <c r="BJO12" s="58"/>
      <c r="BJP12" s="58"/>
      <c r="BJQ12" s="58"/>
      <c r="BJR12" s="58"/>
      <c r="BJS12" s="58"/>
      <c r="BJT12" s="58"/>
      <c r="BJU12" s="58"/>
      <c r="BJV12" s="58"/>
      <c r="BJW12" s="58"/>
      <c r="BJX12" s="58"/>
      <c r="BJY12" s="58"/>
      <c r="BJZ12" s="58"/>
      <c r="BKA12" s="58"/>
      <c r="BKB12" s="58"/>
      <c r="BKC12" s="58"/>
      <c r="BKD12" s="58"/>
      <c r="BKE12" s="58"/>
      <c r="BKF12" s="58"/>
      <c r="BKG12" s="58"/>
      <c r="BKH12" s="58"/>
      <c r="BKI12" s="58"/>
      <c r="BKJ12" s="58"/>
      <c r="BKK12" s="58"/>
      <c r="BKL12" s="58"/>
      <c r="BKM12" s="58"/>
      <c r="BKN12" s="58"/>
      <c r="BKO12" s="58"/>
      <c r="BKP12" s="58"/>
      <c r="BKQ12" s="58"/>
      <c r="BKR12" s="58"/>
      <c r="BKS12" s="58"/>
      <c r="BKT12" s="58"/>
      <c r="BKU12" s="58"/>
      <c r="BKV12" s="58"/>
      <c r="BKW12" s="58"/>
      <c r="BKX12" s="58"/>
      <c r="BKY12" s="58"/>
      <c r="BKZ12" s="58"/>
      <c r="BLA12" s="58"/>
      <c r="BLB12" s="58"/>
      <c r="BLC12" s="58"/>
      <c r="BLD12" s="58"/>
      <c r="BLE12" s="58"/>
      <c r="BLF12" s="58"/>
      <c r="BLG12" s="58"/>
      <c r="BLH12" s="58"/>
      <c r="BLI12" s="58"/>
      <c r="BLJ12" s="58"/>
      <c r="BLK12" s="58"/>
      <c r="BLL12" s="58"/>
      <c r="BLM12" s="58"/>
      <c r="BLN12" s="58"/>
      <c r="BLO12" s="58"/>
      <c r="BLP12" s="58"/>
      <c r="BLQ12" s="58"/>
      <c r="BLR12" s="58"/>
      <c r="BLS12" s="58"/>
      <c r="BLT12" s="58"/>
      <c r="BLU12" s="58"/>
      <c r="BLV12" s="58"/>
      <c r="BLW12" s="58"/>
      <c r="BLX12" s="58"/>
      <c r="BLY12" s="58"/>
      <c r="BLZ12" s="58"/>
      <c r="BMA12" s="58"/>
      <c r="BMB12" s="58"/>
      <c r="BMC12" s="58"/>
      <c r="BMD12" s="58"/>
      <c r="BME12" s="58"/>
      <c r="BMF12" s="58"/>
      <c r="BMG12" s="58"/>
      <c r="BMH12" s="58"/>
      <c r="BMI12" s="58"/>
      <c r="BMJ12" s="58"/>
      <c r="BMK12" s="58"/>
      <c r="BML12" s="58"/>
      <c r="BMM12" s="58"/>
      <c r="BMN12" s="58"/>
      <c r="BMO12" s="58"/>
      <c r="BMP12" s="58"/>
      <c r="BMQ12" s="58"/>
      <c r="BMR12" s="58"/>
      <c r="BMS12" s="58"/>
      <c r="BMT12" s="58"/>
      <c r="BMU12" s="58"/>
      <c r="BMV12" s="58"/>
      <c r="BMW12" s="58"/>
      <c r="BMX12" s="58"/>
      <c r="BMY12" s="58"/>
      <c r="BMZ12" s="58"/>
      <c r="BNA12" s="58"/>
      <c r="BNB12" s="58"/>
      <c r="BNC12" s="58"/>
      <c r="BND12" s="58"/>
      <c r="BNE12" s="58"/>
      <c r="BNF12" s="58"/>
      <c r="BNG12" s="58"/>
      <c r="BNH12" s="58"/>
      <c r="BNI12" s="58"/>
      <c r="BNJ12" s="58"/>
      <c r="BNK12" s="58"/>
      <c r="BNL12" s="58"/>
      <c r="BNM12" s="58"/>
      <c r="BNN12" s="58"/>
      <c r="BNO12" s="58"/>
      <c r="BNP12" s="58"/>
      <c r="BNQ12" s="58"/>
      <c r="BNR12" s="58"/>
      <c r="BNS12" s="58"/>
      <c r="BNT12" s="58"/>
      <c r="BNU12" s="58"/>
      <c r="BNV12" s="58"/>
      <c r="BNW12" s="58"/>
      <c r="BNX12" s="58"/>
      <c r="BNY12" s="58"/>
      <c r="BNZ12" s="58"/>
      <c r="BOA12" s="58"/>
      <c r="BOB12" s="58"/>
      <c r="BOC12" s="58"/>
      <c r="BOD12" s="58"/>
      <c r="BOE12" s="58"/>
      <c r="BOF12" s="58"/>
      <c r="BOG12" s="58"/>
      <c r="BOH12" s="58"/>
      <c r="BOI12" s="58"/>
      <c r="BOJ12" s="58"/>
      <c r="BOK12" s="58"/>
      <c r="BOL12" s="58"/>
      <c r="BOM12" s="58"/>
      <c r="BON12" s="58"/>
      <c r="BOO12" s="58"/>
      <c r="BOP12" s="58"/>
      <c r="BOQ12" s="58"/>
      <c r="BOR12" s="58"/>
      <c r="BOS12" s="58"/>
      <c r="BOT12" s="58"/>
      <c r="BOU12" s="58"/>
      <c r="BOV12" s="58"/>
      <c r="BOW12" s="58"/>
      <c r="BOX12" s="58"/>
      <c r="BOY12" s="58"/>
      <c r="BOZ12" s="58"/>
      <c r="BPA12" s="58"/>
      <c r="BPB12" s="58"/>
      <c r="BPC12" s="58"/>
      <c r="BPD12" s="58"/>
      <c r="BPE12" s="58"/>
      <c r="BPF12" s="58"/>
      <c r="BPG12" s="58"/>
      <c r="BPH12" s="58"/>
      <c r="BPI12" s="58"/>
      <c r="BPJ12" s="58"/>
      <c r="BPK12" s="58"/>
      <c r="BPL12" s="58"/>
      <c r="BPM12" s="58"/>
      <c r="BPN12" s="58"/>
      <c r="BPO12" s="58"/>
      <c r="BPP12" s="58"/>
      <c r="BPQ12" s="58"/>
      <c r="BPR12" s="58"/>
      <c r="BPS12" s="58"/>
      <c r="BPT12" s="58"/>
      <c r="BPU12" s="58"/>
      <c r="BPV12" s="58"/>
      <c r="BPW12" s="58"/>
      <c r="BPX12" s="58"/>
      <c r="BPY12" s="58"/>
      <c r="BPZ12" s="58"/>
      <c r="BQA12" s="58"/>
      <c r="BQB12" s="58"/>
      <c r="BQC12" s="58"/>
      <c r="BQD12" s="58"/>
      <c r="BQE12" s="58"/>
      <c r="BQF12" s="58"/>
      <c r="BQG12" s="58"/>
      <c r="BQH12" s="58"/>
      <c r="BQI12" s="58"/>
      <c r="BQJ12" s="58"/>
      <c r="BQK12" s="58"/>
      <c r="BQL12" s="58"/>
      <c r="BQM12" s="58"/>
      <c r="BQN12" s="58"/>
      <c r="BQO12" s="58"/>
      <c r="BQP12" s="58"/>
      <c r="BQQ12" s="58"/>
      <c r="BQR12" s="58"/>
      <c r="BQS12" s="58"/>
      <c r="BQT12" s="58"/>
      <c r="BQU12" s="58"/>
      <c r="BQV12" s="58"/>
      <c r="BQW12" s="58"/>
      <c r="BQX12" s="58"/>
      <c r="BQY12" s="58"/>
      <c r="BQZ12" s="58"/>
      <c r="BRA12" s="58"/>
      <c r="BRB12" s="58"/>
      <c r="BRC12" s="58"/>
      <c r="BRD12" s="58"/>
      <c r="BRE12" s="58"/>
      <c r="BRF12" s="58"/>
      <c r="BRG12" s="58"/>
      <c r="BRH12" s="58"/>
      <c r="BRI12" s="58"/>
      <c r="BRJ12" s="58"/>
      <c r="BRK12" s="58"/>
      <c r="BRL12" s="58"/>
      <c r="BRM12" s="58"/>
      <c r="BRN12" s="58"/>
      <c r="BRO12" s="58"/>
      <c r="BRP12" s="58"/>
      <c r="BRQ12" s="58"/>
      <c r="BRR12" s="58"/>
      <c r="BRS12" s="58"/>
      <c r="BRT12" s="58"/>
      <c r="BRU12" s="58"/>
      <c r="BRV12" s="58"/>
      <c r="BRW12" s="58"/>
      <c r="BRX12" s="58"/>
      <c r="BRY12" s="58"/>
      <c r="BRZ12" s="58"/>
      <c r="BSA12" s="58"/>
      <c r="BSB12" s="58"/>
      <c r="BSC12" s="58"/>
      <c r="BSD12" s="58"/>
      <c r="BSE12" s="58"/>
      <c r="BSF12" s="58"/>
      <c r="BSG12" s="58"/>
      <c r="BSH12" s="58"/>
      <c r="BSI12" s="58"/>
      <c r="BSJ12" s="58"/>
      <c r="BSK12" s="58"/>
      <c r="BSL12" s="58"/>
      <c r="BSM12" s="58"/>
      <c r="BSN12" s="58"/>
      <c r="BSO12" s="58"/>
      <c r="BSP12" s="58"/>
      <c r="BSQ12" s="58"/>
      <c r="BSR12" s="58"/>
      <c r="BSS12" s="58"/>
      <c r="BST12" s="58"/>
      <c r="BSU12" s="58"/>
      <c r="BSV12" s="58"/>
      <c r="BSW12" s="58"/>
      <c r="BSX12" s="58"/>
      <c r="BSY12" s="58"/>
      <c r="BSZ12" s="58"/>
      <c r="BTA12" s="58"/>
      <c r="BTB12" s="58"/>
      <c r="BTC12" s="58"/>
      <c r="BTD12" s="58"/>
      <c r="BTE12" s="58"/>
      <c r="BTF12" s="58"/>
      <c r="BTG12" s="58"/>
      <c r="BTH12" s="58"/>
      <c r="BTI12" s="58"/>
      <c r="BTJ12" s="58"/>
      <c r="BTK12" s="58"/>
      <c r="BTL12" s="58"/>
      <c r="BTM12" s="58"/>
      <c r="BTN12" s="58"/>
      <c r="BTO12" s="58"/>
      <c r="BTP12" s="58"/>
      <c r="BTQ12" s="58"/>
      <c r="BTR12" s="58"/>
      <c r="BTS12" s="58"/>
      <c r="BTT12" s="58"/>
      <c r="BTU12" s="58"/>
      <c r="BTV12" s="58"/>
      <c r="BTW12" s="58"/>
      <c r="BTX12" s="58"/>
      <c r="BTY12" s="58"/>
      <c r="BTZ12" s="58"/>
      <c r="BUA12" s="58"/>
      <c r="BUB12" s="58"/>
      <c r="BUC12" s="58"/>
      <c r="BUD12" s="58"/>
      <c r="BUE12" s="58"/>
      <c r="BUF12" s="58"/>
      <c r="BUG12" s="58"/>
      <c r="BUH12" s="58"/>
      <c r="BUI12" s="58"/>
      <c r="BUJ12" s="58"/>
      <c r="BUK12" s="58"/>
      <c r="BUL12" s="58"/>
      <c r="BUM12" s="58"/>
      <c r="BUN12" s="58"/>
      <c r="BUO12" s="58"/>
      <c r="BUP12" s="58"/>
      <c r="BUQ12" s="58"/>
      <c r="BUR12" s="58"/>
      <c r="BUS12" s="58"/>
      <c r="BUT12" s="58"/>
      <c r="BUU12" s="58"/>
      <c r="BUV12" s="58"/>
      <c r="BUW12" s="58"/>
      <c r="BUX12" s="58"/>
      <c r="BUY12" s="58"/>
      <c r="BUZ12" s="58"/>
      <c r="BVA12" s="58"/>
      <c r="BVB12" s="58"/>
      <c r="BVC12" s="58"/>
      <c r="BVD12" s="58"/>
      <c r="BVE12" s="58"/>
      <c r="BVF12" s="58"/>
      <c r="BVG12" s="58"/>
      <c r="BVH12" s="58"/>
      <c r="BVI12" s="58"/>
      <c r="BVJ12" s="58"/>
      <c r="BVK12" s="58"/>
      <c r="BVL12" s="58"/>
      <c r="BVM12" s="58"/>
      <c r="BVN12" s="58"/>
      <c r="BVO12" s="58"/>
      <c r="BVP12" s="58"/>
      <c r="BVQ12" s="58"/>
      <c r="BVR12" s="58"/>
      <c r="BVS12" s="58"/>
      <c r="BVT12" s="58"/>
      <c r="BVU12" s="58"/>
      <c r="BVV12" s="58"/>
      <c r="BVW12" s="58"/>
      <c r="BVX12" s="58"/>
      <c r="BVY12" s="58"/>
      <c r="BVZ12" s="58"/>
      <c r="BWA12" s="58"/>
      <c r="BWB12" s="58"/>
      <c r="BWC12" s="58"/>
      <c r="BWD12" s="58"/>
      <c r="BWE12" s="58"/>
      <c r="BWF12" s="58"/>
      <c r="BWG12" s="58"/>
      <c r="BWH12" s="58"/>
      <c r="BWI12" s="58"/>
      <c r="BWJ12" s="58"/>
      <c r="BWK12" s="58"/>
      <c r="BWL12" s="58"/>
      <c r="BWM12" s="58"/>
      <c r="BWN12" s="58"/>
      <c r="BWO12" s="58"/>
      <c r="BWP12" s="58"/>
      <c r="BWQ12" s="58"/>
      <c r="BWR12" s="58"/>
      <c r="BWS12" s="58"/>
      <c r="BWT12" s="58"/>
      <c r="BWU12" s="58"/>
      <c r="BWV12" s="58"/>
      <c r="BWW12" s="58"/>
      <c r="BWX12" s="58"/>
      <c r="BWY12" s="58"/>
      <c r="BWZ12" s="58"/>
      <c r="BXA12" s="58"/>
      <c r="BXB12" s="58"/>
      <c r="BXC12" s="58"/>
      <c r="BXD12" s="58"/>
      <c r="BXE12" s="58"/>
      <c r="BXF12" s="58"/>
      <c r="BXG12" s="58"/>
      <c r="BXH12" s="58"/>
      <c r="BXI12" s="58"/>
      <c r="BXJ12" s="58"/>
      <c r="BXK12" s="58"/>
      <c r="BXL12" s="58"/>
      <c r="BXM12" s="58"/>
      <c r="BXN12" s="58"/>
      <c r="BXO12" s="58"/>
      <c r="BXP12" s="58"/>
      <c r="BXQ12" s="58"/>
      <c r="BXR12" s="58"/>
      <c r="BXS12" s="58"/>
      <c r="BXT12" s="58"/>
      <c r="BXU12" s="58"/>
      <c r="BXV12" s="58"/>
      <c r="BXW12" s="58"/>
      <c r="BXX12" s="58"/>
      <c r="BXY12" s="58"/>
      <c r="BXZ12" s="58"/>
      <c r="BYA12" s="58"/>
      <c r="BYB12" s="58"/>
      <c r="BYC12" s="58"/>
      <c r="BYD12" s="58"/>
      <c r="BYE12" s="58"/>
      <c r="BYF12" s="58"/>
      <c r="BYG12" s="58"/>
      <c r="BYH12" s="58"/>
      <c r="BYI12" s="58"/>
      <c r="BYJ12" s="58"/>
      <c r="BYK12" s="58"/>
      <c r="BYL12" s="58"/>
      <c r="BYM12" s="58"/>
      <c r="BYN12" s="58"/>
      <c r="BYO12" s="58"/>
      <c r="BYP12" s="58"/>
      <c r="BYQ12" s="58"/>
      <c r="BYR12" s="58"/>
      <c r="BYS12" s="58"/>
      <c r="BYT12" s="58"/>
      <c r="BYU12" s="58"/>
      <c r="BYV12" s="58"/>
      <c r="BYW12" s="58"/>
      <c r="BYX12" s="58"/>
      <c r="BYY12" s="58"/>
      <c r="BYZ12" s="58"/>
      <c r="BZA12" s="58"/>
      <c r="BZB12" s="58"/>
      <c r="BZC12" s="58"/>
      <c r="BZD12" s="58"/>
      <c r="BZE12" s="58"/>
      <c r="BZF12" s="58"/>
      <c r="BZG12" s="58"/>
      <c r="BZH12" s="58"/>
      <c r="BZI12" s="58"/>
      <c r="BZJ12" s="58"/>
      <c r="BZK12" s="58"/>
      <c r="BZL12" s="58"/>
      <c r="BZM12" s="58"/>
      <c r="BZN12" s="58"/>
      <c r="BZO12" s="58"/>
      <c r="BZP12" s="58"/>
      <c r="BZQ12" s="58"/>
      <c r="BZR12" s="58"/>
      <c r="BZS12" s="58"/>
      <c r="BZT12" s="58"/>
      <c r="BZU12" s="58"/>
      <c r="BZV12" s="58"/>
      <c r="BZW12" s="58"/>
      <c r="BZX12" s="58"/>
      <c r="BZY12" s="58"/>
      <c r="BZZ12" s="58"/>
      <c r="CAA12" s="58"/>
      <c r="CAB12" s="58"/>
      <c r="CAC12" s="58"/>
      <c r="CAD12" s="58"/>
      <c r="CAE12" s="58"/>
      <c r="CAF12" s="58"/>
      <c r="CAG12" s="58"/>
      <c r="CAH12" s="58"/>
      <c r="CAI12" s="58"/>
      <c r="CAJ12" s="58"/>
      <c r="CAK12" s="58"/>
      <c r="CAL12" s="58"/>
      <c r="CAM12" s="58"/>
      <c r="CAN12" s="58"/>
      <c r="CAO12" s="58"/>
      <c r="CAP12" s="58"/>
      <c r="CAQ12" s="58"/>
      <c r="CAR12" s="58"/>
      <c r="CAS12" s="58"/>
      <c r="CAT12" s="58"/>
      <c r="CAU12" s="58"/>
      <c r="CAV12" s="58"/>
      <c r="CAW12" s="58"/>
      <c r="CAX12" s="58"/>
      <c r="CAY12" s="58"/>
      <c r="CAZ12" s="58"/>
      <c r="CBA12" s="58"/>
      <c r="CBB12" s="58"/>
      <c r="CBC12" s="58"/>
      <c r="CBD12" s="58"/>
      <c r="CBE12" s="58"/>
      <c r="CBF12" s="58"/>
      <c r="CBG12" s="58"/>
      <c r="CBH12" s="58"/>
      <c r="CBI12" s="58"/>
      <c r="CBJ12" s="58"/>
      <c r="CBK12" s="58"/>
      <c r="CBL12" s="58"/>
      <c r="CBM12" s="58"/>
      <c r="CBN12" s="58"/>
      <c r="CBO12" s="58"/>
      <c r="CBP12" s="58"/>
      <c r="CBQ12" s="58"/>
      <c r="CBR12" s="58"/>
      <c r="CBS12" s="58"/>
      <c r="CBT12" s="58"/>
      <c r="CBU12" s="58"/>
      <c r="CBV12" s="58"/>
      <c r="CBW12" s="58"/>
      <c r="CBX12" s="58"/>
      <c r="CBY12" s="58"/>
      <c r="CBZ12" s="58"/>
      <c r="CCA12" s="58"/>
      <c r="CCB12" s="58"/>
      <c r="CCC12" s="58"/>
      <c r="CCD12" s="58"/>
      <c r="CCE12" s="58"/>
      <c r="CCF12" s="58"/>
      <c r="CCG12" s="58"/>
      <c r="CCH12" s="58"/>
      <c r="CCI12" s="58"/>
      <c r="CCJ12" s="58"/>
      <c r="CCK12" s="58"/>
      <c r="CCL12" s="58"/>
      <c r="CCM12" s="58"/>
      <c r="CCN12" s="58"/>
      <c r="CCO12" s="58"/>
      <c r="CCP12" s="58"/>
      <c r="CCQ12" s="58"/>
      <c r="CCR12" s="58"/>
      <c r="CCS12" s="58"/>
      <c r="CCT12" s="58"/>
      <c r="CCU12" s="58"/>
      <c r="CCV12" s="58"/>
      <c r="CCW12" s="58"/>
      <c r="CCX12" s="58"/>
      <c r="CCY12" s="58"/>
      <c r="CCZ12" s="58"/>
      <c r="CDA12" s="58"/>
      <c r="CDB12" s="58"/>
      <c r="CDC12" s="58"/>
      <c r="CDD12" s="58"/>
      <c r="CDE12" s="58"/>
      <c r="CDF12" s="58"/>
      <c r="CDG12" s="58"/>
      <c r="CDH12" s="58"/>
      <c r="CDI12" s="58"/>
      <c r="CDJ12" s="58"/>
      <c r="CDK12" s="58"/>
      <c r="CDL12" s="58"/>
      <c r="CDM12" s="58"/>
      <c r="CDN12" s="58"/>
      <c r="CDO12" s="58"/>
      <c r="CDP12" s="58"/>
      <c r="CDQ12" s="58"/>
      <c r="CDR12" s="58"/>
      <c r="CDS12" s="58"/>
      <c r="CDT12" s="58"/>
      <c r="CDU12" s="58"/>
      <c r="CDV12" s="58"/>
      <c r="CDW12" s="58"/>
      <c r="CDX12" s="58"/>
      <c r="CDY12" s="58"/>
      <c r="CDZ12" s="58"/>
      <c r="CEA12" s="58"/>
      <c r="CEB12" s="58"/>
      <c r="CEC12" s="58"/>
      <c r="CED12" s="58"/>
      <c r="CEE12" s="58"/>
      <c r="CEF12" s="58"/>
      <c r="CEG12" s="58"/>
      <c r="CEH12" s="58"/>
      <c r="CEI12" s="58"/>
      <c r="CEJ12" s="58"/>
      <c r="CEK12" s="58"/>
      <c r="CEL12" s="58"/>
      <c r="CEM12" s="58"/>
      <c r="CEN12" s="58"/>
      <c r="CEO12" s="58"/>
      <c r="CEP12" s="58"/>
      <c r="CEQ12" s="58"/>
      <c r="CER12" s="58"/>
      <c r="CES12" s="58"/>
      <c r="CET12" s="58"/>
      <c r="CEU12" s="58"/>
      <c r="CEV12" s="58"/>
      <c r="CEW12" s="58"/>
      <c r="CEX12" s="58"/>
      <c r="CEY12" s="58"/>
      <c r="CEZ12" s="58"/>
      <c r="CFA12" s="58"/>
      <c r="CFB12" s="58"/>
      <c r="CFC12" s="58"/>
      <c r="CFD12" s="58"/>
      <c r="CFE12" s="58"/>
      <c r="CFF12" s="58"/>
      <c r="CFG12" s="58"/>
      <c r="CFH12" s="58"/>
      <c r="CFI12" s="58"/>
      <c r="CFJ12" s="58"/>
      <c r="CFK12" s="58"/>
      <c r="CFL12" s="58"/>
      <c r="CFM12" s="58"/>
      <c r="CFN12" s="58"/>
      <c r="CFO12" s="58"/>
      <c r="CFP12" s="58"/>
      <c r="CFQ12" s="58"/>
      <c r="CFR12" s="58"/>
      <c r="CFS12" s="58"/>
      <c r="CFT12" s="58"/>
      <c r="CFU12" s="58"/>
      <c r="CFV12" s="58"/>
      <c r="CFW12" s="58"/>
      <c r="CFX12" s="58"/>
      <c r="CFY12" s="58"/>
      <c r="CFZ12" s="58"/>
      <c r="CGA12" s="58"/>
      <c r="CGB12" s="58"/>
      <c r="CGC12" s="58"/>
      <c r="CGD12" s="58"/>
      <c r="CGE12" s="58"/>
      <c r="CGF12" s="58"/>
      <c r="CGG12" s="58"/>
      <c r="CGH12" s="58"/>
      <c r="CGI12" s="58"/>
      <c r="CGJ12" s="58"/>
      <c r="CGK12" s="58"/>
      <c r="CGL12" s="58"/>
      <c r="CGM12" s="58"/>
      <c r="CGN12" s="58"/>
      <c r="CGO12" s="58"/>
      <c r="CGP12" s="58"/>
      <c r="CGQ12" s="58"/>
      <c r="CGR12" s="58"/>
      <c r="CGS12" s="58"/>
      <c r="CGT12" s="58"/>
      <c r="CGU12" s="58"/>
      <c r="CGV12" s="58"/>
      <c r="CGW12" s="58"/>
      <c r="CGX12" s="58"/>
      <c r="CGY12" s="58"/>
      <c r="CGZ12" s="58"/>
      <c r="CHA12" s="58"/>
      <c r="CHB12" s="58"/>
      <c r="CHC12" s="58"/>
      <c r="CHD12" s="58"/>
      <c r="CHE12" s="58"/>
      <c r="CHF12" s="58"/>
      <c r="CHG12" s="58"/>
      <c r="CHH12" s="58"/>
      <c r="CHI12" s="58"/>
      <c r="CHJ12" s="58"/>
      <c r="CHK12" s="58"/>
      <c r="CHL12" s="58"/>
      <c r="CHM12" s="58"/>
      <c r="CHN12" s="58"/>
      <c r="CHO12" s="58"/>
      <c r="CHP12" s="58"/>
      <c r="CHQ12" s="58"/>
      <c r="CHR12" s="58"/>
      <c r="CHS12" s="58"/>
      <c r="CHT12" s="58"/>
      <c r="CHU12" s="58"/>
      <c r="CHV12" s="58"/>
      <c r="CHW12" s="58"/>
      <c r="CHX12" s="58"/>
      <c r="CHY12" s="58"/>
      <c r="CHZ12" s="58"/>
      <c r="CIA12" s="58"/>
      <c r="CIB12" s="58"/>
      <c r="CIC12" s="58"/>
      <c r="CID12" s="58"/>
      <c r="CIE12" s="58"/>
      <c r="CIF12" s="58"/>
      <c r="CIG12" s="58"/>
      <c r="CIH12" s="58"/>
      <c r="CII12" s="58"/>
      <c r="CIJ12" s="58"/>
      <c r="CIK12" s="58"/>
      <c r="CIL12" s="58"/>
      <c r="CIM12" s="58"/>
      <c r="CIN12" s="58"/>
      <c r="CIO12" s="58"/>
      <c r="CIP12" s="58"/>
      <c r="CIQ12" s="58"/>
      <c r="CIR12" s="58"/>
      <c r="CIS12" s="58"/>
      <c r="CIT12" s="58"/>
      <c r="CIU12" s="58"/>
      <c r="CIV12" s="58"/>
      <c r="CIW12" s="58"/>
      <c r="CIX12" s="58"/>
      <c r="CIY12" s="58"/>
      <c r="CIZ12" s="58"/>
      <c r="CJA12" s="58"/>
      <c r="CJB12" s="58"/>
      <c r="CJC12" s="58"/>
      <c r="CJD12" s="58"/>
      <c r="CJE12" s="58"/>
      <c r="CJF12" s="58"/>
      <c r="CJG12" s="58"/>
      <c r="CJH12" s="58"/>
      <c r="CJI12" s="58"/>
      <c r="CJJ12" s="58"/>
      <c r="CJK12" s="58"/>
      <c r="CJL12" s="58"/>
      <c r="CJM12" s="58"/>
      <c r="CJN12" s="58"/>
      <c r="CJO12" s="58"/>
      <c r="CJP12" s="58"/>
      <c r="CJQ12" s="58"/>
      <c r="CJR12" s="58"/>
      <c r="CJS12" s="58"/>
      <c r="CJT12" s="58"/>
      <c r="CJU12" s="58"/>
      <c r="CJV12" s="58"/>
      <c r="CJW12" s="58"/>
      <c r="CJX12" s="58"/>
      <c r="CJY12" s="58"/>
      <c r="CJZ12" s="58"/>
      <c r="CKA12" s="58"/>
      <c r="CKB12" s="58"/>
      <c r="CKC12" s="58"/>
      <c r="CKD12" s="58"/>
      <c r="CKE12" s="58"/>
      <c r="CKF12" s="58"/>
      <c r="CKG12" s="58"/>
      <c r="CKH12" s="58"/>
      <c r="CKI12" s="58"/>
      <c r="CKJ12" s="58"/>
      <c r="CKK12" s="58"/>
      <c r="CKL12" s="58"/>
      <c r="CKM12" s="58"/>
      <c r="CKN12" s="58"/>
      <c r="CKO12" s="58"/>
      <c r="CKP12" s="58"/>
      <c r="CKQ12" s="58"/>
      <c r="CKR12" s="58"/>
      <c r="CKS12" s="58"/>
      <c r="CKT12" s="58"/>
      <c r="CKU12" s="58"/>
      <c r="CKV12" s="58"/>
      <c r="CKW12" s="58"/>
      <c r="CKX12" s="58"/>
      <c r="CKY12" s="58"/>
      <c r="CKZ12" s="58"/>
      <c r="CLA12" s="58"/>
      <c r="CLB12" s="58"/>
      <c r="CLC12" s="58"/>
      <c r="CLD12" s="58"/>
      <c r="CLE12" s="58"/>
      <c r="CLF12" s="58"/>
      <c r="CLG12" s="58"/>
      <c r="CLH12" s="58"/>
      <c r="CLI12" s="58"/>
      <c r="CLJ12" s="58"/>
      <c r="CLK12" s="58"/>
      <c r="CLL12" s="58"/>
      <c r="CLM12" s="58"/>
      <c r="CLN12" s="58"/>
      <c r="CLO12" s="58"/>
      <c r="CLP12" s="58"/>
      <c r="CLQ12" s="58"/>
      <c r="CLR12" s="58"/>
      <c r="CLS12" s="58"/>
      <c r="CLT12" s="58"/>
      <c r="CLU12" s="58"/>
      <c r="CLV12" s="58"/>
      <c r="CLW12" s="58"/>
      <c r="CLX12" s="58"/>
      <c r="CLY12" s="58"/>
      <c r="CLZ12" s="58"/>
      <c r="CMA12" s="58"/>
      <c r="CMB12" s="58"/>
      <c r="CMC12" s="58"/>
      <c r="CMD12" s="58"/>
      <c r="CME12" s="58"/>
      <c r="CMF12" s="58"/>
      <c r="CMG12" s="58"/>
      <c r="CMH12" s="58"/>
      <c r="CMI12" s="58"/>
      <c r="CMJ12" s="58"/>
      <c r="CMK12" s="58"/>
      <c r="CML12" s="58"/>
      <c r="CMM12" s="58"/>
      <c r="CMN12" s="58"/>
      <c r="CMO12" s="58"/>
      <c r="CMP12" s="58"/>
      <c r="CMQ12" s="58"/>
      <c r="CMR12" s="58"/>
      <c r="CMS12" s="58"/>
      <c r="CMT12" s="58"/>
      <c r="CMU12" s="58"/>
      <c r="CMV12" s="58"/>
      <c r="CMW12" s="58"/>
      <c r="CMX12" s="58"/>
      <c r="CMY12" s="58"/>
      <c r="CMZ12" s="58"/>
      <c r="CNA12" s="58"/>
      <c r="CNB12" s="58"/>
      <c r="CNC12" s="58"/>
      <c r="CND12" s="58"/>
      <c r="CNE12" s="58"/>
      <c r="CNF12" s="58"/>
      <c r="CNG12" s="58"/>
      <c r="CNH12" s="58"/>
      <c r="CNI12" s="58"/>
      <c r="CNJ12" s="58"/>
      <c r="CNK12" s="58"/>
      <c r="CNL12" s="58"/>
      <c r="CNM12" s="58"/>
      <c r="CNN12" s="58"/>
      <c r="CNO12" s="58"/>
      <c r="CNP12" s="58"/>
      <c r="CNQ12" s="58"/>
      <c r="CNR12" s="58"/>
      <c r="CNS12" s="58"/>
      <c r="CNT12" s="58"/>
      <c r="CNU12" s="58"/>
      <c r="CNV12" s="58"/>
      <c r="CNW12" s="58"/>
      <c r="CNX12" s="58"/>
      <c r="CNY12" s="58"/>
      <c r="CNZ12" s="58"/>
      <c r="COA12" s="58"/>
      <c r="COB12" s="58"/>
      <c r="COC12" s="58"/>
      <c r="COD12" s="58"/>
      <c r="COE12" s="58"/>
      <c r="COF12" s="58"/>
      <c r="COG12" s="58"/>
      <c r="COH12" s="58"/>
      <c r="COI12" s="58"/>
      <c r="COJ12" s="58"/>
      <c r="COK12" s="58"/>
      <c r="COL12" s="58"/>
      <c r="COM12" s="58"/>
      <c r="CON12" s="58"/>
      <c r="COO12" s="58"/>
      <c r="COP12" s="58"/>
      <c r="COQ12" s="58"/>
      <c r="COR12" s="58"/>
      <c r="COS12" s="58"/>
      <c r="COT12" s="58"/>
      <c r="COU12" s="58"/>
      <c r="COV12" s="58"/>
      <c r="COW12" s="58"/>
      <c r="COX12" s="58"/>
      <c r="COY12" s="58"/>
      <c r="COZ12" s="58"/>
      <c r="CPA12" s="58"/>
      <c r="CPB12" s="58"/>
      <c r="CPC12" s="58"/>
      <c r="CPD12" s="58"/>
      <c r="CPE12" s="58"/>
      <c r="CPF12" s="58"/>
      <c r="CPG12" s="58"/>
      <c r="CPH12" s="58"/>
      <c r="CPI12" s="58"/>
      <c r="CPJ12" s="58"/>
      <c r="CPK12" s="58"/>
      <c r="CPL12" s="58"/>
      <c r="CPM12" s="58"/>
      <c r="CPN12" s="58"/>
      <c r="CPO12" s="58"/>
      <c r="CPP12" s="58"/>
      <c r="CPQ12" s="58"/>
      <c r="CPR12" s="58"/>
      <c r="CPS12" s="58"/>
      <c r="CPT12" s="58"/>
      <c r="CPU12" s="58"/>
      <c r="CPV12" s="58"/>
      <c r="CPW12" s="58"/>
      <c r="CPX12" s="58"/>
      <c r="CPY12" s="58"/>
      <c r="CPZ12" s="58"/>
      <c r="CQA12" s="58"/>
      <c r="CQB12" s="58"/>
      <c r="CQC12" s="58"/>
      <c r="CQD12" s="58"/>
      <c r="CQE12" s="58"/>
      <c r="CQF12" s="58"/>
      <c r="CQG12" s="58"/>
      <c r="CQH12" s="58"/>
      <c r="CQI12" s="58"/>
      <c r="CQJ12" s="58"/>
      <c r="CQK12" s="58"/>
      <c r="CQL12" s="58"/>
      <c r="CQM12" s="58"/>
      <c r="CQN12" s="58"/>
      <c r="CQO12" s="58"/>
      <c r="CQP12" s="58"/>
      <c r="CQQ12" s="58"/>
      <c r="CQR12" s="58"/>
      <c r="CQS12" s="58"/>
      <c r="CQT12" s="58"/>
      <c r="CQU12" s="58"/>
      <c r="CQV12" s="58"/>
      <c r="CQW12" s="58"/>
      <c r="CQX12" s="58"/>
      <c r="CQY12" s="58"/>
      <c r="CQZ12" s="58"/>
      <c r="CRA12" s="58"/>
      <c r="CRB12" s="58"/>
      <c r="CRC12" s="58"/>
      <c r="CRD12" s="58"/>
      <c r="CRE12" s="58"/>
      <c r="CRF12" s="58"/>
      <c r="CRG12" s="58"/>
      <c r="CRH12" s="58"/>
      <c r="CRI12" s="58"/>
      <c r="CRJ12" s="58"/>
      <c r="CRK12" s="58"/>
      <c r="CRL12" s="58"/>
      <c r="CRM12" s="58"/>
      <c r="CRN12" s="58"/>
      <c r="CRO12" s="58"/>
      <c r="CRP12" s="58"/>
      <c r="CRQ12" s="58"/>
      <c r="CRR12" s="58"/>
      <c r="CRS12" s="58"/>
      <c r="CRT12" s="58"/>
      <c r="CRU12" s="58"/>
      <c r="CRV12" s="58"/>
      <c r="CRW12" s="58"/>
      <c r="CRX12" s="58"/>
      <c r="CRY12" s="58"/>
      <c r="CRZ12" s="58"/>
      <c r="CSA12" s="58"/>
      <c r="CSB12" s="58"/>
      <c r="CSC12" s="58"/>
      <c r="CSD12" s="58"/>
      <c r="CSE12" s="58"/>
      <c r="CSF12" s="58"/>
      <c r="CSG12" s="58"/>
      <c r="CSH12" s="58"/>
      <c r="CSI12" s="58"/>
      <c r="CSJ12" s="58"/>
      <c r="CSK12" s="58"/>
      <c r="CSL12" s="58"/>
      <c r="CSM12" s="58"/>
      <c r="CSN12" s="58"/>
      <c r="CSO12" s="58"/>
      <c r="CSP12" s="58"/>
      <c r="CSQ12" s="58"/>
      <c r="CSR12" s="58"/>
      <c r="CSS12" s="58"/>
      <c r="CST12" s="58"/>
      <c r="CSU12" s="58"/>
      <c r="CSV12" s="58"/>
      <c r="CSW12" s="58"/>
      <c r="CSX12" s="58"/>
      <c r="CSY12" s="58"/>
      <c r="CSZ12" s="58"/>
      <c r="CTA12" s="58"/>
      <c r="CTB12" s="58"/>
      <c r="CTC12" s="58"/>
      <c r="CTD12" s="58"/>
      <c r="CTE12" s="58"/>
      <c r="CTF12" s="58"/>
      <c r="CTG12" s="58"/>
      <c r="CTH12" s="58"/>
      <c r="CTI12" s="58"/>
      <c r="CTJ12" s="58"/>
      <c r="CTK12" s="58"/>
      <c r="CTL12" s="58"/>
      <c r="CTM12" s="58"/>
      <c r="CTN12" s="58"/>
      <c r="CTO12" s="58"/>
      <c r="CTP12" s="58"/>
      <c r="CTQ12" s="58"/>
      <c r="CTR12" s="58"/>
      <c r="CTS12" s="58"/>
      <c r="CTT12" s="58"/>
      <c r="CTU12" s="58"/>
      <c r="CTV12" s="58"/>
      <c r="CTW12" s="58"/>
      <c r="CTX12" s="58"/>
      <c r="CTY12" s="58"/>
      <c r="CTZ12" s="58"/>
      <c r="CUA12" s="58"/>
      <c r="CUB12" s="58"/>
      <c r="CUC12" s="58"/>
      <c r="CUD12" s="58"/>
      <c r="CUE12" s="58"/>
      <c r="CUF12" s="58"/>
      <c r="CUG12" s="58"/>
      <c r="CUH12" s="58"/>
      <c r="CUI12" s="58"/>
      <c r="CUJ12" s="58"/>
      <c r="CUK12" s="58"/>
      <c r="CUL12" s="58"/>
      <c r="CUM12" s="58"/>
      <c r="CUN12" s="58"/>
      <c r="CUO12" s="58"/>
      <c r="CUP12" s="58"/>
      <c r="CUQ12" s="58"/>
      <c r="CUR12" s="58"/>
      <c r="CUS12" s="58"/>
      <c r="CUT12" s="58"/>
      <c r="CUU12" s="58"/>
      <c r="CUV12" s="58"/>
      <c r="CUW12" s="58"/>
      <c r="CUX12" s="58"/>
      <c r="CUY12" s="58"/>
      <c r="CUZ12" s="58"/>
      <c r="CVA12" s="58"/>
      <c r="CVB12" s="58"/>
      <c r="CVC12" s="58"/>
      <c r="CVD12" s="58"/>
      <c r="CVE12" s="58"/>
      <c r="CVF12" s="58"/>
      <c r="CVG12" s="58"/>
      <c r="CVH12" s="58"/>
      <c r="CVI12" s="58"/>
      <c r="CVJ12" s="58"/>
      <c r="CVK12" s="58"/>
      <c r="CVL12" s="58"/>
      <c r="CVM12" s="58"/>
      <c r="CVN12" s="58"/>
      <c r="CVO12" s="58"/>
      <c r="CVP12" s="58"/>
      <c r="CVQ12" s="58"/>
      <c r="CVR12" s="58"/>
      <c r="CVS12" s="58"/>
      <c r="CVT12" s="58"/>
      <c r="CVU12" s="58"/>
      <c r="CVV12" s="58"/>
      <c r="CVW12" s="58"/>
      <c r="CVX12" s="58"/>
      <c r="CVY12" s="58"/>
      <c r="CVZ12" s="58"/>
      <c r="CWA12" s="58"/>
      <c r="CWB12" s="58"/>
      <c r="CWC12" s="58"/>
      <c r="CWD12" s="58"/>
      <c r="CWE12" s="58"/>
      <c r="CWF12" s="58"/>
      <c r="CWG12" s="58"/>
      <c r="CWH12" s="58"/>
      <c r="CWI12" s="58"/>
      <c r="CWJ12" s="58"/>
      <c r="CWK12" s="58"/>
      <c r="CWL12" s="58"/>
      <c r="CWM12" s="58"/>
      <c r="CWN12" s="58"/>
      <c r="CWO12" s="58"/>
      <c r="CWP12" s="58"/>
      <c r="CWQ12" s="58"/>
      <c r="CWR12" s="58"/>
      <c r="CWS12" s="58"/>
      <c r="CWT12" s="58"/>
      <c r="CWU12" s="58"/>
      <c r="CWV12" s="58"/>
      <c r="CWW12" s="58"/>
      <c r="CWX12" s="58"/>
      <c r="CWY12" s="58"/>
      <c r="CWZ12" s="58"/>
      <c r="CXA12" s="58"/>
      <c r="CXB12" s="58"/>
      <c r="CXC12" s="58"/>
      <c r="CXD12" s="58"/>
      <c r="CXE12" s="58"/>
      <c r="CXF12" s="58"/>
      <c r="CXG12" s="58"/>
      <c r="CXH12" s="58"/>
      <c r="CXI12" s="58"/>
      <c r="CXJ12" s="58"/>
      <c r="CXK12" s="58"/>
      <c r="CXL12" s="58"/>
      <c r="CXM12" s="58"/>
      <c r="CXN12" s="58"/>
      <c r="CXO12" s="58"/>
      <c r="CXP12" s="58"/>
      <c r="CXQ12" s="58"/>
      <c r="CXR12" s="58"/>
      <c r="CXS12" s="58"/>
      <c r="CXT12" s="58"/>
      <c r="CXU12" s="58"/>
      <c r="CXV12" s="58"/>
      <c r="CXW12" s="58"/>
      <c r="CXX12" s="58"/>
      <c r="CXY12" s="58"/>
      <c r="CXZ12" s="58"/>
      <c r="CYA12" s="58"/>
      <c r="CYB12" s="58"/>
      <c r="CYC12" s="58"/>
      <c r="CYD12" s="58"/>
      <c r="CYE12" s="58"/>
      <c r="CYF12" s="58"/>
      <c r="CYG12" s="58"/>
      <c r="CYH12" s="58"/>
      <c r="CYI12" s="58"/>
      <c r="CYJ12" s="58"/>
      <c r="CYK12" s="58"/>
      <c r="CYL12" s="58"/>
      <c r="CYM12" s="58"/>
      <c r="CYN12" s="58"/>
      <c r="CYO12" s="58"/>
      <c r="CYP12" s="58"/>
      <c r="CYQ12" s="58"/>
      <c r="CYR12" s="58"/>
      <c r="CYS12" s="58"/>
      <c r="CYT12" s="58"/>
      <c r="CYU12" s="58"/>
      <c r="CYV12" s="58"/>
      <c r="CYW12" s="58"/>
      <c r="CYX12" s="58"/>
      <c r="CYY12" s="58"/>
      <c r="CYZ12" s="58"/>
      <c r="CZA12" s="58"/>
      <c r="CZB12" s="58"/>
      <c r="CZC12" s="58"/>
      <c r="CZD12" s="58"/>
      <c r="CZE12" s="58"/>
      <c r="CZF12" s="58"/>
      <c r="CZG12" s="58"/>
      <c r="CZH12" s="58"/>
      <c r="CZI12" s="58"/>
      <c r="CZJ12" s="58"/>
      <c r="CZK12" s="58"/>
      <c r="CZL12" s="58"/>
      <c r="CZM12" s="58"/>
      <c r="CZN12" s="58"/>
      <c r="CZO12" s="58"/>
      <c r="CZP12" s="58"/>
      <c r="CZQ12" s="58"/>
      <c r="CZR12" s="58"/>
      <c r="CZS12" s="58"/>
      <c r="CZT12" s="58"/>
      <c r="CZU12" s="58"/>
      <c r="CZV12" s="58"/>
      <c r="CZW12" s="58"/>
      <c r="CZX12" s="58"/>
      <c r="CZY12" s="58"/>
      <c r="CZZ12" s="58"/>
      <c r="DAA12" s="58"/>
      <c r="DAB12" s="58"/>
      <c r="DAC12" s="58"/>
      <c r="DAD12" s="58"/>
      <c r="DAE12" s="58"/>
      <c r="DAF12" s="58"/>
      <c r="DAG12" s="58"/>
      <c r="DAH12" s="58"/>
      <c r="DAI12" s="58"/>
      <c r="DAJ12" s="58"/>
      <c r="DAK12" s="58"/>
      <c r="DAL12" s="58"/>
      <c r="DAM12" s="58"/>
      <c r="DAN12" s="58"/>
      <c r="DAO12" s="58"/>
      <c r="DAP12" s="58"/>
      <c r="DAQ12" s="58"/>
      <c r="DAR12" s="58"/>
      <c r="DAS12" s="58"/>
      <c r="DAT12" s="58"/>
      <c r="DAU12" s="58"/>
      <c r="DAV12" s="58"/>
      <c r="DAW12" s="58"/>
      <c r="DAX12" s="58"/>
      <c r="DAY12" s="58"/>
      <c r="DAZ12" s="58"/>
      <c r="DBA12" s="58"/>
      <c r="DBB12" s="58"/>
      <c r="DBC12" s="58"/>
      <c r="DBD12" s="58"/>
      <c r="DBE12" s="58"/>
      <c r="DBF12" s="58"/>
      <c r="DBG12" s="58"/>
      <c r="DBH12" s="58"/>
      <c r="DBI12" s="58"/>
      <c r="DBJ12" s="58"/>
      <c r="DBK12" s="58"/>
      <c r="DBL12" s="58"/>
      <c r="DBM12" s="58"/>
      <c r="DBN12" s="58"/>
      <c r="DBO12" s="58"/>
      <c r="DBP12" s="58"/>
      <c r="DBQ12" s="58"/>
      <c r="DBR12" s="58"/>
      <c r="DBS12" s="58"/>
      <c r="DBT12" s="58"/>
      <c r="DBU12" s="58"/>
      <c r="DBV12" s="58"/>
      <c r="DBW12" s="58"/>
      <c r="DBX12" s="58"/>
      <c r="DBY12" s="58"/>
      <c r="DBZ12" s="58"/>
      <c r="DCA12" s="58"/>
      <c r="DCB12" s="58"/>
      <c r="DCC12" s="58"/>
      <c r="DCD12" s="58"/>
      <c r="DCE12" s="58"/>
      <c r="DCF12" s="58"/>
      <c r="DCG12" s="58"/>
      <c r="DCH12" s="58"/>
      <c r="DCI12" s="58"/>
      <c r="DCJ12" s="58"/>
      <c r="DCK12" s="58"/>
      <c r="DCL12" s="58"/>
      <c r="DCM12" s="58"/>
      <c r="DCN12" s="58"/>
      <c r="DCO12" s="58"/>
      <c r="DCP12" s="58"/>
      <c r="DCQ12" s="58"/>
      <c r="DCR12" s="58"/>
      <c r="DCS12" s="58"/>
      <c r="DCT12" s="58"/>
      <c r="DCU12" s="58"/>
      <c r="DCV12" s="58"/>
      <c r="DCW12" s="58"/>
      <c r="DCX12" s="58"/>
      <c r="DCY12" s="58"/>
      <c r="DCZ12" s="58"/>
      <c r="DDA12" s="58"/>
      <c r="DDB12" s="58"/>
      <c r="DDC12" s="58"/>
      <c r="DDD12" s="58"/>
      <c r="DDE12" s="58"/>
      <c r="DDF12" s="58"/>
      <c r="DDG12" s="58"/>
      <c r="DDH12" s="58"/>
      <c r="DDI12" s="58"/>
      <c r="DDJ12" s="58"/>
      <c r="DDK12" s="58"/>
      <c r="DDL12" s="58"/>
      <c r="DDM12" s="58"/>
      <c r="DDN12" s="58"/>
      <c r="DDO12" s="58"/>
      <c r="DDP12" s="58"/>
      <c r="DDQ12" s="58"/>
      <c r="DDR12" s="58"/>
      <c r="DDS12" s="58"/>
      <c r="DDT12" s="58"/>
      <c r="DDU12" s="58"/>
      <c r="DDV12" s="58"/>
      <c r="DDW12" s="58"/>
      <c r="DDX12" s="58"/>
      <c r="DDY12" s="58"/>
      <c r="DDZ12" s="58"/>
      <c r="DEA12" s="58"/>
      <c r="DEB12" s="58"/>
      <c r="DEC12" s="58"/>
      <c r="DED12" s="58"/>
      <c r="DEE12" s="58"/>
      <c r="DEF12" s="58"/>
      <c r="DEG12" s="58"/>
      <c r="DEH12" s="58"/>
      <c r="DEI12" s="58"/>
      <c r="DEJ12" s="58"/>
      <c r="DEK12" s="58"/>
      <c r="DEL12" s="58"/>
      <c r="DEM12" s="58"/>
      <c r="DEN12" s="58"/>
      <c r="DEO12" s="58"/>
      <c r="DEP12" s="58"/>
      <c r="DEQ12" s="58"/>
      <c r="DER12" s="58"/>
      <c r="DES12" s="58"/>
      <c r="DET12" s="58"/>
      <c r="DEU12" s="58"/>
      <c r="DEV12" s="58"/>
      <c r="DEW12" s="58"/>
      <c r="DEX12" s="58"/>
      <c r="DEY12" s="58"/>
      <c r="DEZ12" s="58"/>
      <c r="DFA12" s="58"/>
      <c r="DFB12" s="58"/>
      <c r="DFC12" s="58"/>
      <c r="DFD12" s="58"/>
      <c r="DFE12" s="58"/>
      <c r="DFF12" s="58"/>
      <c r="DFG12" s="58"/>
      <c r="DFH12" s="58"/>
      <c r="DFI12" s="58"/>
      <c r="DFJ12" s="58"/>
      <c r="DFK12" s="58"/>
      <c r="DFL12" s="58"/>
      <c r="DFM12" s="58"/>
      <c r="DFN12" s="58"/>
      <c r="DFO12" s="58"/>
      <c r="DFP12" s="58"/>
      <c r="DFQ12" s="58"/>
      <c r="DFR12" s="58"/>
      <c r="DFS12" s="58"/>
      <c r="DFT12" s="58"/>
      <c r="DFU12" s="58"/>
      <c r="DFV12" s="58"/>
      <c r="DFW12" s="58"/>
      <c r="DFX12" s="58"/>
      <c r="DFY12" s="58"/>
      <c r="DFZ12" s="58"/>
      <c r="DGA12" s="58"/>
      <c r="DGB12" s="58"/>
      <c r="DGC12" s="58"/>
      <c r="DGD12" s="58"/>
      <c r="DGE12" s="58"/>
      <c r="DGF12" s="58"/>
      <c r="DGG12" s="58"/>
      <c r="DGH12" s="58"/>
      <c r="DGI12" s="58"/>
      <c r="DGJ12" s="58"/>
      <c r="DGK12" s="58"/>
      <c r="DGL12" s="58"/>
      <c r="DGM12" s="58"/>
      <c r="DGN12" s="58"/>
      <c r="DGO12" s="58"/>
      <c r="DGP12" s="58"/>
      <c r="DGQ12" s="58"/>
      <c r="DGR12" s="58"/>
      <c r="DGS12" s="58"/>
      <c r="DGT12" s="58"/>
      <c r="DGU12" s="58"/>
      <c r="DGV12" s="58"/>
      <c r="DGW12" s="58"/>
      <c r="DGX12" s="58"/>
      <c r="DGY12" s="58"/>
      <c r="DGZ12" s="58"/>
      <c r="DHA12" s="58"/>
      <c r="DHB12" s="58"/>
      <c r="DHC12" s="58"/>
      <c r="DHD12" s="58"/>
      <c r="DHE12" s="58"/>
      <c r="DHF12" s="58"/>
      <c r="DHG12" s="58"/>
      <c r="DHH12" s="58"/>
      <c r="DHI12" s="58"/>
      <c r="DHJ12" s="58"/>
      <c r="DHK12" s="58"/>
      <c r="DHL12" s="58"/>
      <c r="DHM12" s="58"/>
      <c r="DHN12" s="58"/>
      <c r="DHO12" s="58"/>
      <c r="DHP12" s="58"/>
      <c r="DHQ12" s="58"/>
      <c r="DHR12" s="58"/>
      <c r="DHS12" s="58"/>
      <c r="DHT12" s="58"/>
      <c r="DHU12" s="58"/>
      <c r="DHV12" s="58"/>
      <c r="DHW12" s="58"/>
      <c r="DHX12" s="58"/>
      <c r="DHY12" s="58"/>
      <c r="DHZ12" s="58"/>
      <c r="DIA12" s="58"/>
      <c r="DIB12" s="58"/>
      <c r="DIC12" s="58"/>
      <c r="DID12" s="58"/>
      <c r="DIE12" s="58"/>
      <c r="DIF12" s="58"/>
      <c r="DIG12" s="58"/>
      <c r="DIH12" s="58"/>
      <c r="DII12" s="58"/>
      <c r="DIJ12" s="58"/>
      <c r="DIK12" s="58"/>
      <c r="DIL12" s="58"/>
      <c r="DIM12" s="58"/>
      <c r="DIN12" s="58"/>
      <c r="DIO12" s="58"/>
      <c r="DIP12" s="58"/>
      <c r="DIQ12" s="58"/>
      <c r="DIR12" s="58"/>
      <c r="DIS12" s="58"/>
      <c r="DIT12" s="58"/>
      <c r="DIU12" s="58"/>
      <c r="DIV12" s="58"/>
      <c r="DIW12" s="58"/>
      <c r="DIX12" s="58"/>
      <c r="DIY12" s="58"/>
      <c r="DIZ12" s="58"/>
      <c r="DJA12" s="58"/>
      <c r="DJB12" s="58"/>
      <c r="DJC12" s="58"/>
      <c r="DJD12" s="58"/>
      <c r="DJE12" s="58"/>
      <c r="DJF12" s="58"/>
      <c r="DJG12" s="58"/>
      <c r="DJH12" s="58"/>
      <c r="DJI12" s="58"/>
      <c r="DJJ12" s="58"/>
      <c r="DJK12" s="58"/>
      <c r="DJL12" s="58"/>
      <c r="DJM12" s="58"/>
      <c r="DJN12" s="58"/>
      <c r="DJO12" s="58"/>
      <c r="DJP12" s="58"/>
      <c r="DJQ12" s="58"/>
      <c r="DJR12" s="58"/>
      <c r="DJS12" s="58"/>
      <c r="DJT12" s="58"/>
      <c r="DJU12" s="58"/>
      <c r="DJV12" s="58"/>
      <c r="DJW12" s="58"/>
      <c r="DJX12" s="58"/>
      <c r="DJY12" s="58"/>
      <c r="DJZ12" s="58"/>
      <c r="DKA12" s="58"/>
      <c r="DKB12" s="58"/>
      <c r="DKC12" s="58"/>
      <c r="DKD12" s="58"/>
      <c r="DKE12" s="58"/>
      <c r="DKF12" s="58"/>
      <c r="DKG12" s="58"/>
      <c r="DKH12" s="58"/>
      <c r="DKI12" s="58"/>
      <c r="DKJ12" s="58"/>
      <c r="DKK12" s="58"/>
      <c r="DKL12" s="58"/>
      <c r="DKM12" s="58"/>
      <c r="DKN12" s="58"/>
      <c r="DKO12" s="58"/>
      <c r="DKP12" s="58"/>
      <c r="DKQ12" s="58"/>
      <c r="DKR12" s="58"/>
      <c r="DKS12" s="58"/>
      <c r="DKT12" s="58"/>
      <c r="DKU12" s="58"/>
      <c r="DKV12" s="58"/>
      <c r="DKW12" s="58"/>
      <c r="DKX12" s="58"/>
      <c r="DKY12" s="58"/>
      <c r="DKZ12" s="58"/>
      <c r="DLA12" s="58"/>
      <c r="DLB12" s="58"/>
      <c r="DLC12" s="58"/>
      <c r="DLD12" s="58"/>
      <c r="DLE12" s="58"/>
      <c r="DLF12" s="58"/>
      <c r="DLG12" s="58"/>
      <c r="DLH12" s="58"/>
      <c r="DLI12" s="58"/>
      <c r="DLJ12" s="58"/>
      <c r="DLK12" s="58"/>
      <c r="DLL12" s="58"/>
      <c r="DLM12" s="58"/>
      <c r="DLN12" s="58"/>
      <c r="DLO12" s="58"/>
      <c r="DLP12" s="58"/>
      <c r="DLQ12" s="58"/>
      <c r="DLR12" s="58"/>
      <c r="DLS12" s="58"/>
      <c r="DLT12" s="58"/>
      <c r="DLU12" s="58"/>
      <c r="DLV12" s="58"/>
      <c r="DLW12" s="58"/>
      <c r="DLX12" s="58"/>
      <c r="DLY12" s="58"/>
      <c r="DLZ12" s="58"/>
      <c r="DMA12" s="58"/>
      <c r="DMB12" s="58"/>
      <c r="DMC12" s="58"/>
      <c r="DMD12" s="58"/>
      <c r="DME12" s="58"/>
      <c r="DMF12" s="58"/>
      <c r="DMG12" s="58"/>
      <c r="DMH12" s="58"/>
      <c r="DMI12" s="58"/>
      <c r="DMJ12" s="58"/>
      <c r="DMK12" s="58"/>
      <c r="DML12" s="58"/>
      <c r="DMM12" s="58"/>
      <c r="DMN12" s="58"/>
      <c r="DMO12" s="58"/>
      <c r="DMP12" s="58"/>
      <c r="DMQ12" s="58"/>
      <c r="DMR12" s="58"/>
      <c r="DMS12" s="58"/>
      <c r="DMT12" s="58"/>
      <c r="DMU12" s="58"/>
      <c r="DMV12" s="58"/>
      <c r="DMW12" s="58"/>
      <c r="DMX12" s="58"/>
      <c r="DMY12" s="58"/>
      <c r="DMZ12" s="58"/>
      <c r="DNA12" s="58"/>
      <c r="DNB12" s="58"/>
      <c r="DNC12" s="58"/>
      <c r="DND12" s="58"/>
      <c r="DNE12" s="58"/>
      <c r="DNF12" s="58"/>
      <c r="DNG12" s="58"/>
      <c r="DNH12" s="58"/>
      <c r="DNI12" s="58"/>
      <c r="DNJ12" s="58"/>
      <c r="DNK12" s="58"/>
      <c r="DNL12" s="58"/>
      <c r="DNM12" s="58"/>
      <c r="DNN12" s="58"/>
      <c r="DNO12" s="58"/>
      <c r="DNP12" s="58"/>
      <c r="DNQ12" s="58"/>
      <c r="DNR12" s="58"/>
      <c r="DNS12" s="58"/>
      <c r="DNT12" s="58"/>
      <c r="DNU12" s="58"/>
      <c r="DNV12" s="58"/>
      <c r="DNW12" s="58"/>
      <c r="DNX12" s="58"/>
      <c r="DNY12" s="58"/>
      <c r="DNZ12" s="58"/>
      <c r="DOA12" s="58"/>
      <c r="DOB12" s="58"/>
      <c r="DOC12" s="58"/>
      <c r="DOD12" s="58"/>
      <c r="DOE12" s="58"/>
      <c r="DOF12" s="58"/>
      <c r="DOG12" s="58"/>
      <c r="DOH12" s="58"/>
      <c r="DOI12" s="58"/>
      <c r="DOJ12" s="58"/>
      <c r="DOK12" s="58"/>
      <c r="DOL12" s="58"/>
      <c r="DOM12" s="58"/>
      <c r="DON12" s="58"/>
      <c r="DOO12" s="58"/>
      <c r="DOP12" s="58"/>
      <c r="DOQ12" s="58"/>
      <c r="DOR12" s="58"/>
      <c r="DOS12" s="58"/>
      <c r="DOT12" s="58"/>
      <c r="DOU12" s="58"/>
      <c r="DOV12" s="58"/>
      <c r="DOW12" s="58"/>
      <c r="DOX12" s="58"/>
      <c r="DOY12" s="58"/>
      <c r="DOZ12" s="58"/>
      <c r="DPA12" s="58"/>
      <c r="DPB12" s="58"/>
      <c r="DPC12" s="58"/>
      <c r="DPD12" s="58"/>
      <c r="DPE12" s="58"/>
      <c r="DPF12" s="58"/>
      <c r="DPG12" s="58"/>
      <c r="DPH12" s="58"/>
      <c r="DPI12" s="58"/>
      <c r="DPJ12" s="58"/>
      <c r="DPK12" s="58"/>
      <c r="DPL12" s="58"/>
      <c r="DPM12" s="58"/>
      <c r="DPN12" s="58"/>
      <c r="DPO12" s="58"/>
      <c r="DPP12" s="58"/>
      <c r="DPQ12" s="58"/>
      <c r="DPR12" s="58"/>
      <c r="DPS12" s="58"/>
      <c r="DPT12" s="58"/>
      <c r="DPU12" s="58"/>
      <c r="DPV12" s="58"/>
      <c r="DPW12" s="58"/>
      <c r="DPX12" s="58"/>
      <c r="DPY12" s="58"/>
      <c r="DPZ12" s="58"/>
      <c r="DQA12" s="58"/>
      <c r="DQB12" s="58"/>
      <c r="DQC12" s="58"/>
      <c r="DQD12" s="58"/>
      <c r="DQE12" s="58"/>
      <c r="DQF12" s="58"/>
      <c r="DQG12" s="58"/>
      <c r="DQH12" s="58"/>
      <c r="DQI12" s="58"/>
      <c r="DQJ12" s="58"/>
      <c r="DQK12" s="58"/>
      <c r="DQL12" s="58"/>
      <c r="DQM12" s="58"/>
      <c r="DQN12" s="58"/>
      <c r="DQO12" s="58"/>
      <c r="DQP12" s="58"/>
      <c r="DQQ12" s="58"/>
      <c r="DQR12" s="58"/>
      <c r="DQS12" s="58"/>
      <c r="DQT12" s="58"/>
      <c r="DQU12" s="58"/>
      <c r="DQV12" s="58"/>
      <c r="DQW12" s="58"/>
      <c r="DQX12" s="58"/>
      <c r="DQY12" s="58"/>
      <c r="DQZ12" s="58"/>
      <c r="DRA12" s="58"/>
      <c r="DRB12" s="58"/>
      <c r="DRC12" s="58"/>
      <c r="DRD12" s="58"/>
      <c r="DRE12" s="58"/>
      <c r="DRF12" s="58"/>
      <c r="DRG12" s="58"/>
      <c r="DRH12" s="58"/>
      <c r="DRI12" s="58"/>
      <c r="DRJ12" s="58"/>
      <c r="DRK12" s="58"/>
      <c r="DRL12" s="58"/>
      <c r="DRM12" s="58"/>
      <c r="DRN12" s="58"/>
      <c r="DRO12" s="58"/>
      <c r="DRP12" s="58"/>
      <c r="DRQ12" s="58"/>
      <c r="DRR12" s="58"/>
      <c r="DRS12" s="58"/>
      <c r="DRT12" s="58"/>
      <c r="DRU12" s="58"/>
      <c r="DRV12" s="58"/>
      <c r="DRW12" s="58"/>
      <c r="DRX12" s="58"/>
      <c r="DRY12" s="58"/>
      <c r="DRZ12" s="58"/>
      <c r="DSA12" s="58"/>
      <c r="DSB12" s="58"/>
      <c r="DSC12" s="58"/>
      <c r="DSD12" s="58"/>
      <c r="DSE12" s="58"/>
      <c r="DSF12" s="58"/>
      <c r="DSG12" s="58"/>
      <c r="DSH12" s="58"/>
      <c r="DSI12" s="58"/>
      <c r="DSJ12" s="58"/>
      <c r="DSK12" s="58"/>
      <c r="DSL12" s="58"/>
      <c r="DSM12" s="58"/>
      <c r="DSN12" s="58"/>
      <c r="DSO12" s="58"/>
      <c r="DSP12" s="58"/>
      <c r="DSQ12" s="58"/>
      <c r="DSR12" s="58"/>
      <c r="DSS12" s="58"/>
      <c r="DST12" s="58"/>
      <c r="DSU12" s="58"/>
      <c r="DSV12" s="58"/>
      <c r="DSW12" s="58"/>
      <c r="DSX12" s="58"/>
      <c r="DSY12" s="58"/>
      <c r="DSZ12" s="58"/>
      <c r="DTA12" s="58"/>
      <c r="DTB12" s="58"/>
      <c r="DTC12" s="58"/>
      <c r="DTD12" s="58"/>
      <c r="DTE12" s="58"/>
      <c r="DTF12" s="58"/>
      <c r="DTG12" s="58"/>
      <c r="DTH12" s="58"/>
      <c r="DTI12" s="58"/>
      <c r="DTJ12" s="58"/>
      <c r="DTK12" s="58"/>
      <c r="DTL12" s="58"/>
      <c r="DTM12" s="58"/>
      <c r="DTN12" s="58"/>
      <c r="DTO12" s="58"/>
      <c r="DTP12" s="58"/>
      <c r="DTQ12" s="58"/>
      <c r="DTR12" s="58"/>
      <c r="DTS12" s="58"/>
      <c r="DTT12" s="58"/>
      <c r="DTU12" s="58"/>
      <c r="DTV12" s="58"/>
      <c r="DTW12" s="58"/>
      <c r="DTX12" s="58"/>
      <c r="DTY12" s="58"/>
      <c r="DTZ12" s="58"/>
      <c r="DUA12" s="58"/>
      <c r="DUB12" s="58"/>
      <c r="DUC12" s="58"/>
      <c r="DUD12" s="58"/>
      <c r="DUE12" s="58"/>
      <c r="DUF12" s="58"/>
      <c r="DUG12" s="58"/>
      <c r="DUH12" s="58"/>
      <c r="DUI12" s="58"/>
      <c r="DUJ12" s="58"/>
      <c r="DUK12" s="58"/>
      <c r="DUL12" s="58"/>
      <c r="DUM12" s="58"/>
      <c r="DUN12" s="58"/>
      <c r="DUO12" s="58"/>
      <c r="DUP12" s="58"/>
      <c r="DUQ12" s="58"/>
      <c r="DUR12" s="58"/>
      <c r="DUS12" s="58"/>
      <c r="DUT12" s="58"/>
      <c r="DUU12" s="58"/>
      <c r="DUV12" s="58"/>
      <c r="DUW12" s="58"/>
      <c r="DUX12" s="58"/>
      <c r="DUY12" s="58"/>
      <c r="DUZ12" s="58"/>
      <c r="DVA12" s="58"/>
      <c r="DVB12" s="58"/>
      <c r="DVC12" s="58"/>
      <c r="DVD12" s="58"/>
      <c r="DVE12" s="58"/>
      <c r="DVF12" s="58"/>
      <c r="DVG12" s="58"/>
      <c r="DVH12" s="58"/>
      <c r="DVI12" s="58"/>
      <c r="DVJ12" s="58"/>
      <c r="DVK12" s="58"/>
      <c r="DVL12" s="58"/>
      <c r="DVM12" s="58"/>
      <c r="DVN12" s="58"/>
      <c r="DVO12" s="58"/>
      <c r="DVP12" s="58"/>
      <c r="DVQ12" s="58"/>
      <c r="DVR12" s="58"/>
      <c r="DVS12" s="58"/>
      <c r="DVT12" s="58"/>
      <c r="DVU12" s="58"/>
      <c r="DVV12" s="58"/>
      <c r="DVW12" s="58"/>
      <c r="DVX12" s="58"/>
      <c r="DVY12" s="58"/>
      <c r="DVZ12" s="58"/>
      <c r="DWA12" s="58"/>
      <c r="DWB12" s="58"/>
      <c r="DWC12" s="58"/>
      <c r="DWD12" s="58"/>
      <c r="DWE12" s="58"/>
      <c r="DWF12" s="58"/>
      <c r="DWG12" s="58"/>
      <c r="DWH12" s="58"/>
      <c r="DWI12" s="58"/>
      <c r="DWJ12" s="58"/>
      <c r="DWK12" s="58"/>
      <c r="DWL12" s="58"/>
      <c r="DWM12" s="58"/>
      <c r="DWN12" s="58"/>
      <c r="DWO12" s="58"/>
      <c r="DWP12" s="58"/>
      <c r="DWQ12" s="58"/>
      <c r="DWR12" s="58"/>
      <c r="DWS12" s="58"/>
      <c r="DWT12" s="58"/>
      <c r="DWU12" s="58"/>
      <c r="DWV12" s="58"/>
      <c r="DWW12" s="58"/>
      <c r="DWX12" s="58"/>
      <c r="DWY12" s="58"/>
      <c r="DWZ12" s="58"/>
      <c r="DXA12" s="58"/>
      <c r="DXB12" s="58"/>
      <c r="DXC12" s="58"/>
      <c r="DXD12" s="58"/>
      <c r="DXE12" s="58"/>
      <c r="DXF12" s="58"/>
      <c r="DXG12" s="58"/>
      <c r="DXH12" s="58"/>
      <c r="DXI12" s="58"/>
      <c r="DXJ12" s="58"/>
      <c r="DXK12" s="58"/>
      <c r="DXL12" s="58"/>
      <c r="DXM12" s="58"/>
      <c r="DXN12" s="58"/>
      <c r="DXO12" s="58"/>
      <c r="DXP12" s="58"/>
      <c r="DXQ12" s="58"/>
      <c r="DXR12" s="58"/>
      <c r="DXS12" s="58"/>
      <c r="DXT12" s="58"/>
      <c r="DXU12" s="58"/>
      <c r="DXV12" s="58"/>
      <c r="DXW12" s="58"/>
      <c r="DXX12" s="58"/>
      <c r="DXY12" s="58"/>
      <c r="DXZ12" s="58"/>
      <c r="DYA12" s="58"/>
      <c r="DYB12" s="58"/>
      <c r="DYC12" s="58"/>
      <c r="DYD12" s="58"/>
      <c r="DYE12" s="58"/>
      <c r="DYF12" s="58"/>
      <c r="DYG12" s="58"/>
      <c r="DYH12" s="58"/>
      <c r="DYI12" s="58"/>
      <c r="DYJ12" s="58"/>
      <c r="DYK12" s="58"/>
      <c r="DYL12" s="58"/>
      <c r="DYM12" s="58"/>
      <c r="DYN12" s="58"/>
      <c r="DYO12" s="58"/>
      <c r="DYP12" s="58"/>
      <c r="DYQ12" s="58"/>
      <c r="DYR12" s="58"/>
      <c r="DYS12" s="58"/>
      <c r="DYT12" s="58"/>
      <c r="DYU12" s="58"/>
      <c r="DYV12" s="58"/>
      <c r="DYW12" s="58"/>
      <c r="DYX12" s="58"/>
      <c r="DYY12" s="58"/>
      <c r="DYZ12" s="58"/>
      <c r="DZA12" s="58"/>
      <c r="DZB12" s="58"/>
      <c r="DZC12" s="58"/>
      <c r="DZD12" s="58"/>
      <c r="DZE12" s="58"/>
      <c r="DZF12" s="58"/>
      <c r="DZG12" s="58"/>
      <c r="DZH12" s="58"/>
      <c r="DZI12" s="58"/>
      <c r="DZJ12" s="58"/>
      <c r="DZK12" s="58"/>
      <c r="DZL12" s="58"/>
      <c r="DZM12" s="58"/>
      <c r="DZN12" s="58"/>
      <c r="DZO12" s="58"/>
      <c r="DZP12" s="58"/>
      <c r="DZQ12" s="58"/>
      <c r="DZR12" s="58"/>
      <c r="DZS12" s="58"/>
      <c r="DZT12" s="58"/>
      <c r="DZU12" s="58"/>
      <c r="DZV12" s="58"/>
      <c r="DZW12" s="58"/>
      <c r="DZX12" s="58"/>
      <c r="DZY12" s="58"/>
      <c r="DZZ12" s="58"/>
      <c r="EAA12" s="58"/>
      <c r="EAB12" s="58"/>
      <c r="EAC12" s="58"/>
      <c r="EAD12" s="58"/>
      <c r="EAE12" s="58"/>
      <c r="EAF12" s="58"/>
      <c r="EAG12" s="58"/>
      <c r="EAH12" s="58"/>
      <c r="EAI12" s="58"/>
      <c r="EAJ12" s="58"/>
      <c r="EAK12" s="58"/>
      <c r="EAL12" s="58"/>
      <c r="EAM12" s="58"/>
      <c r="EAN12" s="58"/>
      <c r="EAO12" s="58"/>
      <c r="EAP12" s="58"/>
      <c r="EAQ12" s="58"/>
      <c r="EAR12" s="58"/>
      <c r="EAS12" s="58"/>
      <c r="EAT12" s="58"/>
      <c r="EAU12" s="58"/>
      <c r="EAV12" s="58"/>
      <c r="EAW12" s="58"/>
      <c r="EAX12" s="58"/>
      <c r="EAY12" s="58"/>
      <c r="EAZ12" s="58"/>
      <c r="EBA12" s="58"/>
      <c r="EBB12" s="58"/>
      <c r="EBC12" s="58"/>
      <c r="EBD12" s="58"/>
      <c r="EBE12" s="58"/>
      <c r="EBF12" s="58"/>
      <c r="EBG12" s="58"/>
      <c r="EBH12" s="58"/>
      <c r="EBI12" s="58"/>
      <c r="EBJ12" s="58"/>
      <c r="EBK12" s="58"/>
      <c r="EBL12" s="58"/>
      <c r="EBM12" s="58"/>
      <c r="EBN12" s="58"/>
      <c r="EBO12" s="58"/>
      <c r="EBP12" s="58"/>
      <c r="EBQ12" s="58"/>
      <c r="EBR12" s="58"/>
      <c r="EBS12" s="58"/>
      <c r="EBT12" s="58"/>
      <c r="EBU12" s="58"/>
      <c r="EBV12" s="58"/>
      <c r="EBW12" s="58"/>
      <c r="EBX12" s="58"/>
      <c r="EBY12" s="58"/>
      <c r="EBZ12" s="58"/>
      <c r="ECA12" s="58"/>
      <c r="ECB12" s="58"/>
      <c r="ECC12" s="58"/>
      <c r="ECD12" s="58"/>
      <c r="ECE12" s="58"/>
      <c r="ECF12" s="58"/>
      <c r="ECG12" s="58"/>
      <c r="ECH12" s="58"/>
      <c r="ECI12" s="58"/>
      <c r="ECJ12" s="58"/>
      <c r="ECK12" s="58"/>
      <c r="ECL12" s="58"/>
      <c r="ECM12" s="58"/>
      <c r="ECN12" s="58"/>
      <c r="ECO12" s="58"/>
      <c r="ECP12" s="58"/>
      <c r="ECQ12" s="58"/>
      <c r="ECR12" s="58"/>
      <c r="ECS12" s="58"/>
      <c r="ECT12" s="58"/>
      <c r="ECU12" s="58"/>
      <c r="ECV12" s="58"/>
      <c r="ECW12" s="58"/>
      <c r="ECX12" s="58"/>
      <c r="ECY12" s="58"/>
      <c r="ECZ12" s="58"/>
      <c r="EDA12" s="58"/>
      <c r="EDB12" s="58"/>
      <c r="EDC12" s="58"/>
      <c r="EDD12" s="58"/>
      <c r="EDE12" s="58"/>
      <c r="EDF12" s="58"/>
      <c r="EDG12" s="58"/>
      <c r="EDH12" s="58"/>
      <c r="EDI12" s="58"/>
      <c r="EDJ12" s="58"/>
      <c r="EDK12" s="58"/>
      <c r="EDL12" s="58"/>
      <c r="EDM12" s="58"/>
      <c r="EDN12" s="58"/>
      <c r="EDO12" s="58"/>
      <c r="EDP12" s="58"/>
      <c r="EDQ12" s="58"/>
      <c r="EDR12" s="58"/>
      <c r="EDS12" s="58"/>
      <c r="EDT12" s="58"/>
      <c r="EDU12" s="58"/>
      <c r="EDV12" s="58"/>
      <c r="EDW12" s="58"/>
      <c r="EDX12" s="58"/>
      <c r="EDY12" s="58"/>
      <c r="EDZ12" s="58"/>
      <c r="EEA12" s="58"/>
      <c r="EEB12" s="58"/>
      <c r="EEC12" s="58"/>
      <c r="EED12" s="58"/>
      <c r="EEE12" s="58"/>
      <c r="EEF12" s="58"/>
      <c r="EEG12" s="58"/>
      <c r="EEH12" s="58"/>
      <c r="EEI12" s="58"/>
      <c r="EEJ12" s="58"/>
      <c r="EEK12" s="58"/>
      <c r="EEL12" s="58"/>
      <c r="EEM12" s="58"/>
      <c r="EEN12" s="58"/>
      <c r="EEO12" s="58"/>
      <c r="EEP12" s="58"/>
      <c r="EEQ12" s="58"/>
      <c r="EER12" s="58"/>
      <c r="EES12" s="58"/>
      <c r="EET12" s="58"/>
      <c r="EEU12" s="58"/>
      <c r="EEV12" s="58"/>
      <c r="EEW12" s="58"/>
      <c r="EEX12" s="58"/>
      <c r="EEY12" s="58"/>
      <c r="EEZ12" s="58"/>
      <c r="EFA12" s="58"/>
      <c r="EFB12" s="58"/>
      <c r="EFC12" s="58"/>
      <c r="EFD12" s="58"/>
      <c r="EFE12" s="58"/>
      <c r="EFF12" s="58"/>
      <c r="EFG12" s="58"/>
      <c r="EFH12" s="58"/>
      <c r="EFI12" s="58"/>
      <c r="EFJ12" s="58"/>
      <c r="EFK12" s="58"/>
      <c r="EFL12" s="58"/>
      <c r="EFM12" s="58"/>
      <c r="EFN12" s="58"/>
      <c r="EFO12" s="58"/>
      <c r="EFP12" s="58"/>
      <c r="EFQ12" s="58"/>
      <c r="EFR12" s="58"/>
      <c r="EFS12" s="58"/>
      <c r="EFT12" s="58"/>
      <c r="EFU12" s="58"/>
      <c r="EFV12" s="58"/>
      <c r="EFW12" s="58"/>
      <c r="EFX12" s="58"/>
      <c r="EFY12" s="58"/>
      <c r="EFZ12" s="58"/>
      <c r="EGA12" s="58"/>
      <c r="EGB12" s="58"/>
      <c r="EGC12" s="58"/>
      <c r="EGD12" s="58"/>
      <c r="EGE12" s="58"/>
      <c r="EGF12" s="58"/>
      <c r="EGG12" s="58"/>
      <c r="EGH12" s="58"/>
      <c r="EGI12" s="58"/>
      <c r="EGJ12" s="58"/>
      <c r="EGK12" s="58"/>
      <c r="EGL12" s="58"/>
      <c r="EGM12" s="58"/>
      <c r="EGN12" s="58"/>
      <c r="EGO12" s="58"/>
      <c r="EGP12" s="58"/>
      <c r="EGQ12" s="58"/>
      <c r="EGR12" s="58"/>
      <c r="EGS12" s="58"/>
      <c r="EGT12" s="58"/>
      <c r="EGU12" s="58"/>
      <c r="EGV12" s="58"/>
      <c r="EGW12" s="58"/>
      <c r="EGX12" s="58"/>
      <c r="EGY12" s="58"/>
      <c r="EGZ12" s="58"/>
      <c r="EHA12" s="58"/>
      <c r="EHB12" s="58"/>
      <c r="EHC12" s="58"/>
      <c r="EHD12" s="58"/>
      <c r="EHE12" s="58"/>
      <c r="EHF12" s="58"/>
      <c r="EHG12" s="58"/>
      <c r="EHH12" s="58"/>
      <c r="EHI12" s="58"/>
      <c r="EHJ12" s="58"/>
      <c r="EHK12" s="58"/>
      <c r="EHL12" s="58"/>
      <c r="EHM12" s="58"/>
      <c r="EHN12" s="58"/>
      <c r="EHO12" s="58"/>
      <c r="EHP12" s="58"/>
      <c r="EHQ12" s="58"/>
      <c r="EHR12" s="58"/>
      <c r="EHS12" s="58"/>
      <c r="EHT12" s="58"/>
      <c r="EHU12" s="58"/>
      <c r="EHV12" s="58"/>
      <c r="EHW12" s="58"/>
      <c r="EHX12" s="58"/>
      <c r="EHY12" s="58"/>
      <c r="EHZ12" s="58"/>
      <c r="EIA12" s="58"/>
      <c r="EIB12" s="58"/>
      <c r="EIC12" s="58"/>
      <c r="EID12" s="58"/>
      <c r="EIE12" s="58"/>
      <c r="EIF12" s="58"/>
      <c r="EIG12" s="58"/>
      <c r="EIH12" s="58"/>
      <c r="EII12" s="58"/>
      <c r="EIJ12" s="58"/>
      <c r="EIK12" s="58"/>
      <c r="EIL12" s="58"/>
      <c r="EIM12" s="58"/>
      <c r="EIN12" s="58"/>
      <c r="EIO12" s="58"/>
      <c r="EIP12" s="58"/>
      <c r="EIQ12" s="58"/>
      <c r="EIR12" s="58"/>
      <c r="EIS12" s="58"/>
      <c r="EIT12" s="58"/>
      <c r="EIU12" s="58"/>
      <c r="EIV12" s="58"/>
      <c r="EIW12" s="58"/>
      <c r="EIX12" s="58"/>
      <c r="EIY12" s="58"/>
      <c r="EIZ12" s="58"/>
      <c r="EJA12" s="58"/>
      <c r="EJB12" s="58"/>
      <c r="EJC12" s="58"/>
      <c r="EJD12" s="58"/>
      <c r="EJE12" s="58"/>
      <c r="EJF12" s="58"/>
      <c r="EJG12" s="58"/>
      <c r="EJH12" s="58"/>
      <c r="EJI12" s="58"/>
      <c r="EJJ12" s="58"/>
      <c r="EJK12" s="58"/>
      <c r="EJL12" s="58"/>
      <c r="EJM12" s="58"/>
      <c r="EJN12" s="58"/>
      <c r="EJO12" s="58"/>
      <c r="EJP12" s="58"/>
      <c r="EJQ12" s="58"/>
      <c r="EJR12" s="58"/>
      <c r="EJS12" s="58"/>
      <c r="EJT12" s="58"/>
      <c r="EJU12" s="58"/>
      <c r="EJV12" s="58"/>
      <c r="EJW12" s="58"/>
      <c r="EJX12" s="58"/>
      <c r="EJY12" s="58"/>
      <c r="EJZ12" s="58"/>
      <c r="EKA12" s="58"/>
      <c r="EKB12" s="58"/>
      <c r="EKC12" s="58"/>
      <c r="EKD12" s="58"/>
      <c r="EKE12" s="58"/>
      <c r="EKF12" s="58"/>
      <c r="EKG12" s="58"/>
      <c r="EKH12" s="58"/>
      <c r="EKI12" s="58"/>
      <c r="EKJ12" s="58"/>
      <c r="EKK12" s="58"/>
      <c r="EKL12" s="58"/>
      <c r="EKM12" s="58"/>
      <c r="EKN12" s="58"/>
      <c r="EKO12" s="58"/>
      <c r="EKP12" s="58"/>
      <c r="EKQ12" s="58"/>
      <c r="EKR12" s="58"/>
      <c r="EKS12" s="58"/>
      <c r="EKT12" s="58"/>
      <c r="EKU12" s="58"/>
      <c r="EKV12" s="58"/>
      <c r="EKW12" s="58"/>
      <c r="EKX12" s="58"/>
      <c r="EKY12" s="58"/>
      <c r="EKZ12" s="58"/>
      <c r="ELA12" s="58"/>
      <c r="ELB12" s="58"/>
      <c r="ELC12" s="58"/>
      <c r="ELD12" s="58"/>
      <c r="ELE12" s="58"/>
      <c r="ELF12" s="58"/>
      <c r="ELG12" s="58"/>
      <c r="ELH12" s="58"/>
      <c r="ELI12" s="58"/>
      <c r="ELJ12" s="58"/>
      <c r="ELK12" s="58"/>
      <c r="ELL12" s="58"/>
      <c r="ELM12" s="58"/>
      <c r="ELN12" s="58"/>
      <c r="ELO12" s="58"/>
      <c r="ELP12" s="58"/>
      <c r="ELQ12" s="58"/>
      <c r="ELR12" s="58"/>
      <c r="ELS12" s="58"/>
      <c r="ELT12" s="58"/>
      <c r="ELU12" s="58"/>
      <c r="ELV12" s="58"/>
      <c r="ELW12" s="58"/>
      <c r="ELX12" s="58"/>
      <c r="ELY12" s="58"/>
      <c r="ELZ12" s="58"/>
      <c r="EMA12" s="58"/>
      <c r="EMB12" s="58"/>
      <c r="EMC12" s="58"/>
      <c r="EMD12" s="58"/>
      <c r="EME12" s="58"/>
      <c r="EMF12" s="58"/>
      <c r="EMG12" s="58"/>
      <c r="EMH12" s="58"/>
      <c r="EMI12" s="58"/>
      <c r="EMJ12" s="58"/>
      <c r="EMK12" s="58"/>
      <c r="EML12" s="58"/>
      <c r="EMM12" s="58"/>
      <c r="EMN12" s="58"/>
      <c r="EMO12" s="58"/>
      <c r="EMP12" s="58"/>
      <c r="EMQ12" s="58"/>
      <c r="EMR12" s="58"/>
      <c r="EMS12" s="58"/>
      <c r="EMT12" s="58"/>
      <c r="EMU12" s="58"/>
      <c r="EMV12" s="58"/>
      <c r="EMW12" s="58"/>
      <c r="EMX12" s="58"/>
      <c r="EMY12" s="58"/>
      <c r="EMZ12" s="58"/>
      <c r="ENA12" s="58"/>
      <c r="ENB12" s="58"/>
      <c r="ENC12" s="58"/>
      <c r="END12" s="58"/>
      <c r="ENE12" s="58"/>
      <c r="ENF12" s="58"/>
      <c r="ENG12" s="58"/>
      <c r="ENH12" s="58"/>
      <c r="ENI12" s="58"/>
      <c r="ENJ12" s="58"/>
      <c r="ENK12" s="58"/>
      <c r="ENL12" s="58"/>
      <c r="ENM12" s="58"/>
      <c r="ENN12" s="58"/>
      <c r="ENO12" s="58"/>
      <c r="ENP12" s="58"/>
      <c r="ENQ12" s="58"/>
      <c r="ENR12" s="58"/>
      <c r="ENS12" s="58"/>
      <c r="ENT12" s="58"/>
      <c r="ENU12" s="58"/>
      <c r="ENV12" s="58"/>
      <c r="ENW12" s="58"/>
      <c r="ENX12" s="58"/>
      <c r="ENY12" s="58"/>
      <c r="ENZ12" s="58"/>
      <c r="EOA12" s="58"/>
      <c r="EOB12" s="58"/>
      <c r="EOC12" s="58"/>
      <c r="EOD12" s="58"/>
      <c r="EOE12" s="58"/>
      <c r="EOF12" s="58"/>
      <c r="EOG12" s="58"/>
      <c r="EOH12" s="58"/>
      <c r="EOI12" s="58"/>
      <c r="EOJ12" s="58"/>
      <c r="EOK12" s="58"/>
      <c r="EOL12" s="58"/>
      <c r="EOM12" s="58"/>
      <c r="EON12" s="58"/>
      <c r="EOO12" s="58"/>
      <c r="EOP12" s="58"/>
      <c r="EOQ12" s="58"/>
      <c r="EOR12" s="58"/>
      <c r="EOS12" s="58"/>
      <c r="EOT12" s="58"/>
      <c r="EOU12" s="58"/>
      <c r="EOV12" s="58"/>
      <c r="EOW12" s="58"/>
      <c r="EOX12" s="58"/>
      <c r="EOY12" s="58"/>
      <c r="EOZ12" s="58"/>
      <c r="EPA12" s="58"/>
      <c r="EPB12" s="58"/>
      <c r="EPC12" s="58"/>
      <c r="EPD12" s="58"/>
      <c r="EPE12" s="58"/>
      <c r="EPF12" s="58"/>
      <c r="EPG12" s="58"/>
      <c r="EPH12" s="58"/>
      <c r="EPI12" s="58"/>
      <c r="EPJ12" s="58"/>
      <c r="EPK12" s="58"/>
      <c r="EPL12" s="58"/>
      <c r="EPM12" s="58"/>
      <c r="EPN12" s="58"/>
      <c r="EPO12" s="58"/>
      <c r="EPP12" s="58"/>
      <c r="EPQ12" s="58"/>
      <c r="EPR12" s="58"/>
      <c r="EPS12" s="58"/>
      <c r="EPT12" s="58"/>
      <c r="EPU12" s="58"/>
      <c r="EPV12" s="58"/>
      <c r="EPW12" s="58"/>
      <c r="EPX12" s="58"/>
      <c r="EPY12" s="58"/>
      <c r="EPZ12" s="58"/>
      <c r="EQA12" s="58"/>
      <c r="EQB12" s="58"/>
      <c r="EQC12" s="58"/>
      <c r="EQD12" s="58"/>
      <c r="EQE12" s="58"/>
      <c r="EQF12" s="58"/>
      <c r="EQG12" s="58"/>
      <c r="EQH12" s="58"/>
      <c r="EQI12" s="58"/>
      <c r="EQJ12" s="58"/>
      <c r="EQK12" s="58"/>
      <c r="EQL12" s="58"/>
      <c r="EQM12" s="58"/>
      <c r="EQN12" s="58"/>
      <c r="EQO12" s="58"/>
      <c r="EQP12" s="58"/>
      <c r="EQQ12" s="58"/>
      <c r="EQR12" s="58"/>
      <c r="EQS12" s="58"/>
      <c r="EQT12" s="58"/>
      <c r="EQU12" s="58"/>
      <c r="EQV12" s="58"/>
      <c r="EQW12" s="58"/>
      <c r="EQX12" s="58"/>
      <c r="EQY12" s="58"/>
      <c r="EQZ12" s="58"/>
      <c r="ERA12" s="58"/>
      <c r="ERB12" s="58"/>
      <c r="ERC12" s="58"/>
      <c r="ERD12" s="58"/>
      <c r="ERE12" s="58"/>
      <c r="ERF12" s="58"/>
      <c r="ERG12" s="58"/>
      <c r="ERH12" s="58"/>
      <c r="ERI12" s="58"/>
      <c r="ERJ12" s="58"/>
      <c r="ERK12" s="58"/>
      <c r="ERL12" s="58"/>
      <c r="ERM12" s="58"/>
      <c r="ERN12" s="58"/>
      <c r="ERO12" s="58"/>
      <c r="ERP12" s="58"/>
      <c r="ERQ12" s="58"/>
      <c r="ERR12" s="58"/>
      <c r="ERS12" s="58"/>
      <c r="ERT12" s="58"/>
      <c r="ERU12" s="58"/>
      <c r="ERV12" s="58"/>
      <c r="ERW12" s="58"/>
      <c r="ERX12" s="58"/>
      <c r="ERY12" s="58"/>
      <c r="ERZ12" s="58"/>
      <c r="ESA12" s="58"/>
      <c r="ESB12" s="58"/>
      <c r="ESC12" s="58"/>
      <c r="ESD12" s="58"/>
      <c r="ESE12" s="58"/>
      <c r="ESF12" s="58"/>
      <c r="ESG12" s="58"/>
      <c r="ESH12" s="58"/>
      <c r="ESI12" s="58"/>
      <c r="ESJ12" s="58"/>
      <c r="ESK12" s="58"/>
      <c r="ESL12" s="58"/>
      <c r="ESM12" s="58"/>
      <c r="ESN12" s="58"/>
      <c r="ESO12" s="58"/>
      <c r="ESP12" s="58"/>
      <c r="ESQ12" s="58"/>
      <c r="ESR12" s="58"/>
      <c r="ESS12" s="58"/>
      <c r="EST12" s="58"/>
      <c r="ESU12" s="58"/>
      <c r="ESV12" s="58"/>
      <c r="ESW12" s="58"/>
      <c r="ESX12" s="58"/>
      <c r="ESY12" s="58"/>
      <c r="ESZ12" s="58"/>
      <c r="ETA12" s="58"/>
      <c r="ETB12" s="58"/>
      <c r="ETC12" s="58"/>
      <c r="ETD12" s="58"/>
      <c r="ETE12" s="58"/>
      <c r="ETF12" s="58"/>
      <c r="ETG12" s="58"/>
      <c r="ETH12" s="58"/>
      <c r="ETI12" s="58"/>
      <c r="ETJ12" s="58"/>
      <c r="ETK12" s="58"/>
      <c r="ETL12" s="58"/>
      <c r="ETM12" s="58"/>
      <c r="ETN12" s="58"/>
      <c r="ETO12" s="58"/>
      <c r="ETP12" s="58"/>
      <c r="ETQ12" s="58"/>
      <c r="ETR12" s="58"/>
      <c r="ETS12" s="58"/>
      <c r="ETT12" s="58"/>
      <c r="ETU12" s="58"/>
      <c r="ETV12" s="58"/>
      <c r="ETW12" s="58"/>
      <c r="ETX12" s="58"/>
      <c r="ETY12" s="58"/>
      <c r="ETZ12" s="58"/>
      <c r="EUA12" s="58"/>
      <c r="EUB12" s="58"/>
      <c r="EUC12" s="58"/>
      <c r="EUD12" s="58"/>
      <c r="EUE12" s="58"/>
      <c r="EUF12" s="58"/>
      <c r="EUG12" s="58"/>
      <c r="EUH12" s="58"/>
      <c r="EUI12" s="58"/>
      <c r="EUJ12" s="58"/>
      <c r="EUK12" s="58"/>
      <c r="EUL12" s="58"/>
      <c r="EUM12" s="58"/>
      <c r="EUN12" s="58"/>
      <c r="EUO12" s="58"/>
      <c r="EUP12" s="58"/>
      <c r="EUQ12" s="58"/>
      <c r="EUR12" s="58"/>
      <c r="EUS12" s="58"/>
      <c r="EUT12" s="58"/>
      <c r="EUU12" s="58"/>
      <c r="EUV12" s="58"/>
      <c r="EUW12" s="58"/>
      <c r="EUX12" s="58"/>
      <c r="EUY12" s="58"/>
      <c r="EUZ12" s="58"/>
      <c r="EVA12" s="58"/>
      <c r="EVB12" s="58"/>
      <c r="EVC12" s="58"/>
      <c r="EVD12" s="58"/>
      <c r="EVE12" s="58"/>
      <c r="EVF12" s="58"/>
      <c r="EVG12" s="58"/>
      <c r="EVH12" s="58"/>
      <c r="EVI12" s="58"/>
      <c r="EVJ12" s="58"/>
      <c r="EVK12" s="58"/>
      <c r="EVL12" s="58"/>
      <c r="EVM12" s="58"/>
      <c r="EVN12" s="58"/>
      <c r="EVO12" s="58"/>
      <c r="EVP12" s="58"/>
      <c r="EVQ12" s="58"/>
      <c r="EVR12" s="58"/>
      <c r="EVS12" s="58"/>
      <c r="EVT12" s="58"/>
      <c r="EVU12" s="58"/>
      <c r="EVV12" s="58"/>
      <c r="EVW12" s="58"/>
      <c r="EVX12" s="58"/>
      <c r="EVY12" s="58"/>
      <c r="EVZ12" s="58"/>
      <c r="EWA12" s="58"/>
      <c r="EWB12" s="58"/>
      <c r="EWC12" s="58"/>
      <c r="EWD12" s="58"/>
      <c r="EWE12" s="58"/>
      <c r="EWF12" s="58"/>
      <c r="EWG12" s="58"/>
      <c r="EWH12" s="58"/>
      <c r="EWI12" s="58"/>
      <c r="EWJ12" s="58"/>
      <c r="EWK12" s="58"/>
      <c r="EWL12" s="58"/>
      <c r="EWM12" s="58"/>
      <c r="EWN12" s="58"/>
      <c r="EWO12" s="58"/>
      <c r="EWP12" s="58"/>
      <c r="EWQ12" s="58"/>
      <c r="EWR12" s="58"/>
      <c r="EWS12" s="58"/>
      <c r="EWT12" s="58"/>
      <c r="EWU12" s="58"/>
      <c r="EWV12" s="58"/>
      <c r="EWW12" s="58"/>
      <c r="EWX12" s="58"/>
      <c r="EWY12" s="58"/>
      <c r="EWZ12" s="58"/>
      <c r="EXA12" s="58"/>
      <c r="EXB12" s="58"/>
      <c r="EXC12" s="58"/>
      <c r="EXD12" s="58"/>
      <c r="EXE12" s="58"/>
      <c r="EXF12" s="58"/>
      <c r="EXG12" s="58"/>
      <c r="EXH12" s="58"/>
      <c r="EXI12" s="58"/>
      <c r="EXJ12" s="58"/>
      <c r="EXK12" s="58"/>
      <c r="EXL12" s="58"/>
      <c r="EXM12" s="58"/>
      <c r="EXN12" s="58"/>
      <c r="EXO12" s="58"/>
      <c r="EXP12" s="58"/>
      <c r="EXQ12" s="58"/>
      <c r="EXR12" s="58"/>
      <c r="EXS12" s="58"/>
      <c r="EXT12" s="58"/>
      <c r="EXU12" s="58"/>
      <c r="EXV12" s="58"/>
      <c r="EXW12" s="58"/>
      <c r="EXX12" s="58"/>
      <c r="EXY12" s="58"/>
      <c r="EXZ12" s="58"/>
      <c r="EYA12" s="58"/>
      <c r="EYB12" s="58"/>
      <c r="EYC12" s="58"/>
      <c r="EYD12" s="58"/>
      <c r="EYE12" s="58"/>
      <c r="EYF12" s="58"/>
      <c r="EYG12" s="58"/>
      <c r="EYH12" s="58"/>
      <c r="EYI12" s="58"/>
      <c r="EYJ12" s="58"/>
      <c r="EYK12" s="58"/>
      <c r="EYL12" s="58"/>
      <c r="EYM12" s="58"/>
      <c r="EYN12" s="58"/>
      <c r="EYO12" s="58"/>
      <c r="EYP12" s="58"/>
      <c r="EYQ12" s="58"/>
      <c r="EYR12" s="58"/>
      <c r="EYS12" s="58"/>
      <c r="EYT12" s="58"/>
      <c r="EYU12" s="58"/>
      <c r="EYV12" s="58"/>
      <c r="EYW12" s="58"/>
      <c r="EYX12" s="58"/>
      <c r="EYY12" s="58"/>
      <c r="EYZ12" s="58"/>
      <c r="EZA12" s="58"/>
      <c r="EZB12" s="58"/>
      <c r="EZC12" s="58"/>
      <c r="EZD12" s="58"/>
      <c r="EZE12" s="58"/>
      <c r="EZF12" s="58"/>
      <c r="EZG12" s="58"/>
      <c r="EZH12" s="58"/>
      <c r="EZI12" s="58"/>
      <c r="EZJ12" s="58"/>
      <c r="EZK12" s="58"/>
      <c r="EZL12" s="58"/>
      <c r="EZM12" s="58"/>
      <c r="EZN12" s="58"/>
      <c r="EZO12" s="58"/>
      <c r="EZP12" s="58"/>
      <c r="EZQ12" s="58"/>
      <c r="EZR12" s="58"/>
      <c r="EZS12" s="58"/>
      <c r="EZT12" s="58"/>
      <c r="EZU12" s="58"/>
      <c r="EZV12" s="58"/>
      <c r="EZW12" s="58"/>
      <c r="EZX12" s="58"/>
      <c r="EZY12" s="58"/>
      <c r="EZZ12" s="58"/>
      <c r="FAA12" s="58"/>
      <c r="FAB12" s="58"/>
      <c r="FAC12" s="58"/>
      <c r="FAD12" s="58"/>
      <c r="FAE12" s="58"/>
      <c r="FAF12" s="58"/>
      <c r="FAG12" s="58"/>
      <c r="FAH12" s="58"/>
      <c r="FAI12" s="58"/>
      <c r="FAJ12" s="58"/>
      <c r="FAK12" s="58"/>
      <c r="FAL12" s="58"/>
      <c r="FAM12" s="58"/>
      <c r="FAN12" s="58"/>
      <c r="FAO12" s="58"/>
      <c r="FAP12" s="58"/>
      <c r="FAQ12" s="58"/>
      <c r="FAR12" s="58"/>
      <c r="FAS12" s="58"/>
      <c r="FAT12" s="58"/>
      <c r="FAU12" s="58"/>
      <c r="FAV12" s="58"/>
      <c r="FAW12" s="58"/>
      <c r="FAX12" s="58"/>
      <c r="FAY12" s="58"/>
      <c r="FAZ12" s="58"/>
      <c r="FBA12" s="58"/>
      <c r="FBB12" s="58"/>
      <c r="FBC12" s="58"/>
      <c r="FBD12" s="58"/>
      <c r="FBE12" s="58"/>
      <c r="FBF12" s="58"/>
      <c r="FBG12" s="58"/>
      <c r="FBH12" s="58"/>
      <c r="FBI12" s="58"/>
      <c r="FBJ12" s="58"/>
      <c r="FBK12" s="58"/>
      <c r="FBL12" s="58"/>
      <c r="FBM12" s="58"/>
      <c r="FBN12" s="58"/>
      <c r="FBO12" s="58"/>
      <c r="FBP12" s="58"/>
      <c r="FBQ12" s="58"/>
      <c r="FBR12" s="58"/>
      <c r="FBS12" s="58"/>
      <c r="FBT12" s="58"/>
      <c r="FBU12" s="58"/>
      <c r="FBV12" s="58"/>
      <c r="FBW12" s="58"/>
      <c r="FBX12" s="58"/>
      <c r="FBY12" s="58"/>
      <c r="FBZ12" s="58"/>
      <c r="FCA12" s="58"/>
      <c r="FCB12" s="58"/>
      <c r="FCC12" s="58"/>
      <c r="FCD12" s="58"/>
      <c r="FCE12" s="58"/>
      <c r="FCF12" s="58"/>
      <c r="FCG12" s="58"/>
      <c r="FCH12" s="58"/>
      <c r="FCI12" s="58"/>
      <c r="FCJ12" s="58"/>
      <c r="FCK12" s="58"/>
      <c r="FCL12" s="58"/>
      <c r="FCM12" s="58"/>
      <c r="FCN12" s="58"/>
      <c r="FCO12" s="58"/>
      <c r="FCP12" s="58"/>
      <c r="FCQ12" s="58"/>
      <c r="FCR12" s="58"/>
      <c r="FCS12" s="58"/>
      <c r="FCT12" s="58"/>
      <c r="FCU12" s="58"/>
      <c r="FCV12" s="58"/>
      <c r="FCW12" s="58"/>
      <c r="FCX12" s="58"/>
      <c r="FCY12" s="58"/>
      <c r="FCZ12" s="58"/>
      <c r="FDA12" s="58"/>
      <c r="FDB12" s="58"/>
      <c r="FDC12" s="58"/>
      <c r="FDD12" s="58"/>
      <c r="FDE12" s="58"/>
      <c r="FDF12" s="58"/>
      <c r="FDG12" s="58"/>
      <c r="FDH12" s="58"/>
      <c r="FDI12" s="58"/>
      <c r="FDJ12" s="58"/>
      <c r="FDK12" s="58"/>
      <c r="FDL12" s="58"/>
      <c r="FDM12" s="58"/>
      <c r="FDN12" s="58"/>
      <c r="FDO12" s="58"/>
      <c r="FDP12" s="58"/>
      <c r="FDQ12" s="58"/>
      <c r="FDR12" s="58"/>
      <c r="FDS12" s="58"/>
      <c r="FDT12" s="58"/>
      <c r="FDU12" s="58"/>
      <c r="FDV12" s="58"/>
      <c r="FDW12" s="58"/>
      <c r="FDX12" s="58"/>
      <c r="FDY12" s="58"/>
      <c r="FDZ12" s="58"/>
      <c r="FEA12" s="58"/>
      <c r="FEB12" s="58"/>
      <c r="FEC12" s="58"/>
      <c r="FED12" s="58"/>
      <c r="FEE12" s="58"/>
      <c r="FEF12" s="58"/>
      <c r="FEG12" s="58"/>
      <c r="FEH12" s="58"/>
      <c r="FEI12" s="58"/>
      <c r="FEJ12" s="58"/>
      <c r="FEK12" s="58"/>
      <c r="FEL12" s="58"/>
      <c r="FEM12" s="58"/>
      <c r="FEN12" s="58"/>
      <c r="FEO12" s="58"/>
      <c r="FEP12" s="58"/>
      <c r="FEQ12" s="58"/>
      <c r="FER12" s="58"/>
      <c r="FES12" s="58"/>
      <c r="FET12" s="58"/>
      <c r="FEU12" s="58"/>
      <c r="FEV12" s="58"/>
      <c r="FEW12" s="58"/>
      <c r="FEX12" s="58"/>
      <c r="FEY12" s="58"/>
      <c r="FEZ12" s="58"/>
      <c r="FFA12" s="58"/>
      <c r="FFB12" s="58"/>
      <c r="FFC12" s="58"/>
      <c r="FFD12" s="58"/>
      <c r="FFE12" s="58"/>
      <c r="FFF12" s="58"/>
      <c r="FFG12" s="58"/>
      <c r="FFH12" s="58"/>
      <c r="FFI12" s="58"/>
      <c r="FFJ12" s="58"/>
      <c r="FFK12" s="58"/>
      <c r="FFL12" s="58"/>
      <c r="FFM12" s="58"/>
      <c r="FFN12" s="58"/>
      <c r="FFO12" s="58"/>
      <c r="FFP12" s="58"/>
      <c r="FFQ12" s="58"/>
      <c r="FFR12" s="58"/>
      <c r="FFS12" s="58"/>
      <c r="FFT12" s="58"/>
      <c r="FFU12" s="58"/>
      <c r="FFV12" s="58"/>
      <c r="FFW12" s="58"/>
      <c r="FFX12" s="58"/>
      <c r="FFY12" s="58"/>
      <c r="FFZ12" s="58"/>
      <c r="FGA12" s="58"/>
      <c r="FGB12" s="58"/>
      <c r="FGC12" s="58"/>
      <c r="FGD12" s="58"/>
      <c r="FGE12" s="58"/>
      <c r="FGF12" s="58"/>
      <c r="FGG12" s="58"/>
      <c r="FGH12" s="58"/>
      <c r="FGI12" s="58"/>
      <c r="FGJ12" s="58"/>
      <c r="FGK12" s="58"/>
      <c r="FGL12" s="58"/>
      <c r="FGM12" s="58"/>
      <c r="FGN12" s="58"/>
      <c r="FGO12" s="58"/>
      <c r="FGP12" s="58"/>
      <c r="FGQ12" s="58"/>
      <c r="FGR12" s="58"/>
      <c r="FGS12" s="58"/>
      <c r="FGT12" s="58"/>
      <c r="FGU12" s="58"/>
      <c r="FGV12" s="58"/>
      <c r="FGW12" s="58"/>
      <c r="FGX12" s="58"/>
      <c r="FGY12" s="58"/>
      <c r="FGZ12" s="58"/>
      <c r="FHA12" s="58"/>
      <c r="FHB12" s="58"/>
      <c r="FHC12" s="58"/>
      <c r="FHD12" s="58"/>
      <c r="FHE12" s="58"/>
      <c r="FHF12" s="58"/>
      <c r="FHG12" s="58"/>
      <c r="FHH12" s="58"/>
      <c r="FHI12" s="58"/>
      <c r="FHJ12" s="58"/>
      <c r="FHK12" s="58"/>
      <c r="FHL12" s="58"/>
      <c r="FHM12" s="58"/>
      <c r="FHN12" s="58"/>
      <c r="FHO12" s="58"/>
      <c r="FHP12" s="58"/>
      <c r="FHQ12" s="58"/>
      <c r="FHR12" s="58"/>
      <c r="FHS12" s="58"/>
      <c r="FHT12" s="58"/>
      <c r="FHU12" s="58"/>
      <c r="FHV12" s="58"/>
      <c r="FHW12" s="58"/>
      <c r="FHX12" s="58"/>
      <c r="FHY12" s="58"/>
      <c r="FHZ12" s="58"/>
      <c r="FIA12" s="58"/>
      <c r="FIB12" s="58"/>
      <c r="FIC12" s="58"/>
      <c r="FID12" s="58"/>
      <c r="FIE12" s="58"/>
      <c r="FIF12" s="58"/>
      <c r="FIG12" s="58"/>
      <c r="FIH12" s="58"/>
      <c r="FII12" s="58"/>
      <c r="FIJ12" s="58"/>
      <c r="FIK12" s="58"/>
      <c r="FIL12" s="58"/>
      <c r="FIM12" s="58"/>
      <c r="FIN12" s="58"/>
      <c r="FIO12" s="58"/>
      <c r="FIP12" s="58"/>
      <c r="FIQ12" s="58"/>
      <c r="FIR12" s="58"/>
      <c r="FIS12" s="58"/>
      <c r="FIT12" s="58"/>
      <c r="FIU12" s="58"/>
      <c r="FIV12" s="58"/>
      <c r="FIW12" s="58"/>
      <c r="FIX12" s="58"/>
      <c r="FIY12" s="58"/>
      <c r="FIZ12" s="58"/>
      <c r="FJA12" s="58"/>
      <c r="FJB12" s="58"/>
      <c r="FJC12" s="58"/>
      <c r="FJD12" s="58"/>
      <c r="FJE12" s="58"/>
      <c r="FJF12" s="58"/>
      <c r="FJG12" s="58"/>
      <c r="FJH12" s="58"/>
      <c r="FJI12" s="58"/>
      <c r="FJJ12" s="58"/>
      <c r="FJK12" s="58"/>
      <c r="FJL12" s="58"/>
      <c r="FJM12" s="58"/>
      <c r="FJN12" s="58"/>
      <c r="FJO12" s="58"/>
      <c r="FJP12" s="58"/>
      <c r="FJQ12" s="58"/>
      <c r="FJR12" s="58"/>
      <c r="FJS12" s="58"/>
      <c r="FJT12" s="58"/>
      <c r="FJU12" s="58"/>
      <c r="FJV12" s="58"/>
      <c r="FJW12" s="58"/>
      <c r="FJX12" s="58"/>
      <c r="FJY12" s="58"/>
      <c r="FJZ12" s="58"/>
      <c r="FKA12" s="58"/>
      <c r="FKB12" s="58"/>
      <c r="FKC12" s="58"/>
      <c r="FKD12" s="58"/>
      <c r="FKE12" s="58"/>
      <c r="FKF12" s="58"/>
      <c r="FKG12" s="58"/>
      <c r="FKH12" s="58"/>
      <c r="FKI12" s="58"/>
      <c r="FKJ12" s="58"/>
      <c r="FKK12" s="58"/>
      <c r="FKL12" s="58"/>
      <c r="FKM12" s="58"/>
      <c r="FKN12" s="58"/>
      <c r="FKO12" s="58"/>
      <c r="FKP12" s="58"/>
      <c r="FKQ12" s="58"/>
      <c r="FKR12" s="58"/>
      <c r="FKS12" s="58"/>
      <c r="FKT12" s="58"/>
      <c r="FKU12" s="58"/>
      <c r="FKV12" s="58"/>
      <c r="FKW12" s="58"/>
      <c r="FKX12" s="58"/>
      <c r="FKY12" s="58"/>
      <c r="FKZ12" s="58"/>
      <c r="FLA12" s="58"/>
      <c r="FLB12" s="58"/>
      <c r="FLC12" s="58"/>
      <c r="FLD12" s="58"/>
      <c r="FLE12" s="58"/>
      <c r="FLF12" s="58"/>
      <c r="FLG12" s="58"/>
      <c r="FLH12" s="58"/>
      <c r="FLI12" s="58"/>
      <c r="FLJ12" s="58"/>
      <c r="FLK12" s="58"/>
      <c r="FLL12" s="58"/>
      <c r="FLM12" s="58"/>
      <c r="FLN12" s="58"/>
      <c r="FLO12" s="58"/>
      <c r="FLP12" s="58"/>
      <c r="FLQ12" s="58"/>
      <c r="FLR12" s="58"/>
      <c r="FLS12" s="58"/>
      <c r="FLT12" s="58"/>
      <c r="FLU12" s="58"/>
      <c r="FLV12" s="58"/>
      <c r="FLW12" s="58"/>
      <c r="FLX12" s="58"/>
      <c r="FLY12" s="58"/>
      <c r="FLZ12" s="58"/>
      <c r="FMA12" s="58"/>
      <c r="FMB12" s="58"/>
      <c r="FMC12" s="58"/>
      <c r="FMD12" s="58"/>
      <c r="FME12" s="58"/>
      <c r="FMF12" s="58"/>
      <c r="FMG12" s="58"/>
      <c r="FMH12" s="58"/>
      <c r="FMI12" s="58"/>
      <c r="FMJ12" s="58"/>
      <c r="FMK12" s="58"/>
      <c r="FML12" s="58"/>
      <c r="FMM12" s="58"/>
      <c r="FMN12" s="58"/>
      <c r="FMO12" s="58"/>
      <c r="FMP12" s="58"/>
      <c r="FMQ12" s="58"/>
      <c r="FMR12" s="58"/>
      <c r="FMS12" s="58"/>
      <c r="FMT12" s="58"/>
      <c r="FMU12" s="58"/>
      <c r="FMV12" s="58"/>
      <c r="FMW12" s="58"/>
      <c r="FMX12" s="58"/>
      <c r="FMY12" s="58"/>
      <c r="FMZ12" s="58"/>
      <c r="FNA12" s="58"/>
      <c r="FNB12" s="58"/>
      <c r="FNC12" s="58"/>
      <c r="FND12" s="58"/>
      <c r="FNE12" s="58"/>
      <c r="FNF12" s="58"/>
      <c r="FNG12" s="58"/>
      <c r="FNH12" s="58"/>
      <c r="FNI12" s="58"/>
      <c r="FNJ12" s="58"/>
      <c r="FNK12" s="58"/>
      <c r="FNL12" s="58"/>
      <c r="FNM12" s="58"/>
      <c r="FNN12" s="58"/>
      <c r="FNO12" s="58"/>
      <c r="FNP12" s="58"/>
      <c r="FNQ12" s="58"/>
      <c r="FNR12" s="58"/>
      <c r="FNS12" s="58"/>
      <c r="FNT12" s="58"/>
      <c r="FNU12" s="58"/>
      <c r="FNV12" s="58"/>
      <c r="FNW12" s="58"/>
      <c r="FNX12" s="58"/>
      <c r="FNY12" s="58"/>
      <c r="FNZ12" s="58"/>
      <c r="FOA12" s="58"/>
      <c r="FOB12" s="58"/>
      <c r="FOC12" s="58"/>
      <c r="FOD12" s="58"/>
      <c r="FOE12" s="58"/>
      <c r="FOF12" s="58"/>
      <c r="FOG12" s="58"/>
      <c r="FOH12" s="58"/>
      <c r="FOI12" s="58"/>
      <c r="FOJ12" s="58"/>
      <c r="FOK12" s="58"/>
      <c r="FOL12" s="58"/>
      <c r="FOM12" s="58"/>
      <c r="FON12" s="58"/>
      <c r="FOO12" s="58"/>
      <c r="FOP12" s="58"/>
      <c r="FOQ12" s="58"/>
      <c r="FOR12" s="58"/>
      <c r="FOS12" s="58"/>
      <c r="FOT12" s="58"/>
      <c r="FOU12" s="58"/>
      <c r="FOV12" s="58"/>
      <c r="FOW12" s="58"/>
      <c r="FOX12" s="58"/>
      <c r="FOY12" s="58"/>
      <c r="FOZ12" s="58"/>
      <c r="FPA12" s="58"/>
      <c r="FPB12" s="58"/>
      <c r="FPC12" s="58"/>
      <c r="FPD12" s="58"/>
      <c r="FPE12" s="58"/>
      <c r="FPF12" s="58"/>
      <c r="FPG12" s="58"/>
      <c r="FPH12" s="58"/>
      <c r="FPI12" s="58"/>
      <c r="FPJ12" s="58"/>
      <c r="FPK12" s="58"/>
      <c r="FPL12" s="58"/>
      <c r="FPM12" s="58"/>
      <c r="FPN12" s="58"/>
      <c r="FPO12" s="58"/>
      <c r="FPP12" s="58"/>
      <c r="FPQ12" s="58"/>
      <c r="FPR12" s="58"/>
      <c r="FPS12" s="58"/>
      <c r="FPT12" s="58"/>
      <c r="FPU12" s="58"/>
      <c r="FPV12" s="58"/>
      <c r="FPW12" s="58"/>
      <c r="FPX12" s="58"/>
      <c r="FPY12" s="58"/>
      <c r="FPZ12" s="58"/>
      <c r="FQA12" s="58"/>
      <c r="FQB12" s="58"/>
      <c r="FQC12" s="58"/>
      <c r="FQD12" s="58"/>
      <c r="FQE12" s="58"/>
      <c r="FQF12" s="58"/>
      <c r="FQG12" s="58"/>
      <c r="FQH12" s="58"/>
      <c r="FQI12" s="58"/>
      <c r="FQJ12" s="58"/>
      <c r="FQK12" s="58"/>
      <c r="FQL12" s="58"/>
      <c r="FQM12" s="58"/>
      <c r="FQN12" s="58"/>
      <c r="FQO12" s="58"/>
      <c r="FQP12" s="58"/>
      <c r="FQQ12" s="58"/>
      <c r="FQR12" s="58"/>
      <c r="FQS12" s="58"/>
      <c r="FQT12" s="58"/>
      <c r="FQU12" s="58"/>
      <c r="FQV12" s="58"/>
      <c r="FQW12" s="58"/>
      <c r="FQX12" s="58"/>
      <c r="FQY12" s="58"/>
      <c r="FQZ12" s="58"/>
      <c r="FRA12" s="58"/>
      <c r="FRB12" s="58"/>
      <c r="FRC12" s="58"/>
      <c r="FRD12" s="58"/>
      <c r="FRE12" s="58"/>
      <c r="FRF12" s="58"/>
      <c r="FRG12" s="58"/>
      <c r="FRH12" s="58"/>
      <c r="FRI12" s="58"/>
      <c r="FRJ12" s="58"/>
      <c r="FRK12" s="58"/>
      <c r="FRL12" s="58"/>
      <c r="FRM12" s="58"/>
      <c r="FRN12" s="58"/>
      <c r="FRO12" s="58"/>
      <c r="FRP12" s="58"/>
      <c r="FRQ12" s="58"/>
      <c r="FRR12" s="58"/>
      <c r="FRS12" s="58"/>
      <c r="FRT12" s="58"/>
      <c r="FRU12" s="58"/>
      <c r="FRV12" s="58"/>
      <c r="FRW12" s="58"/>
      <c r="FRX12" s="58"/>
      <c r="FRY12" s="58"/>
      <c r="FRZ12" s="58"/>
      <c r="FSA12" s="58"/>
      <c r="FSB12" s="58"/>
      <c r="FSC12" s="58"/>
      <c r="FSD12" s="58"/>
      <c r="FSE12" s="58"/>
      <c r="FSF12" s="58"/>
      <c r="FSG12" s="58"/>
      <c r="FSH12" s="58"/>
      <c r="FSI12" s="58"/>
      <c r="FSJ12" s="58"/>
      <c r="FSK12" s="58"/>
      <c r="FSL12" s="58"/>
      <c r="FSM12" s="58"/>
      <c r="FSN12" s="58"/>
      <c r="FSO12" s="58"/>
      <c r="FSP12" s="58"/>
      <c r="FSQ12" s="58"/>
      <c r="FSR12" s="58"/>
      <c r="FSS12" s="58"/>
      <c r="FST12" s="58"/>
      <c r="FSU12" s="58"/>
      <c r="FSV12" s="58"/>
      <c r="FSW12" s="58"/>
      <c r="FSX12" s="58"/>
      <c r="FSY12" s="58"/>
      <c r="FSZ12" s="58"/>
      <c r="FTA12" s="58"/>
      <c r="FTB12" s="58"/>
      <c r="FTC12" s="58"/>
      <c r="FTD12" s="58"/>
      <c r="FTE12" s="58"/>
      <c r="FTF12" s="58"/>
      <c r="FTG12" s="58"/>
      <c r="FTH12" s="58"/>
      <c r="FTI12" s="58"/>
      <c r="FTJ12" s="58"/>
      <c r="FTK12" s="58"/>
      <c r="FTL12" s="58"/>
      <c r="FTM12" s="58"/>
      <c r="FTN12" s="58"/>
      <c r="FTO12" s="58"/>
      <c r="FTP12" s="58"/>
      <c r="FTQ12" s="58"/>
      <c r="FTR12" s="58"/>
      <c r="FTS12" s="58"/>
      <c r="FTT12" s="58"/>
      <c r="FTU12" s="58"/>
      <c r="FTV12" s="58"/>
      <c r="FTW12" s="58"/>
      <c r="FTX12" s="58"/>
      <c r="FTY12" s="58"/>
      <c r="FTZ12" s="58"/>
      <c r="FUA12" s="58"/>
      <c r="FUB12" s="58"/>
      <c r="FUC12" s="58"/>
      <c r="FUD12" s="58"/>
      <c r="FUE12" s="58"/>
      <c r="FUF12" s="58"/>
      <c r="FUG12" s="58"/>
      <c r="FUH12" s="58"/>
      <c r="FUI12" s="58"/>
      <c r="FUJ12" s="58"/>
      <c r="FUK12" s="58"/>
      <c r="FUL12" s="58"/>
      <c r="FUM12" s="58"/>
      <c r="FUN12" s="58"/>
      <c r="FUO12" s="58"/>
      <c r="FUP12" s="58"/>
      <c r="FUQ12" s="58"/>
      <c r="FUR12" s="58"/>
      <c r="FUS12" s="58"/>
      <c r="FUT12" s="58"/>
      <c r="FUU12" s="58"/>
      <c r="FUV12" s="58"/>
      <c r="FUW12" s="58"/>
      <c r="FUX12" s="58"/>
      <c r="FUY12" s="58"/>
      <c r="FUZ12" s="58"/>
      <c r="FVA12" s="58"/>
      <c r="FVB12" s="58"/>
      <c r="FVC12" s="58"/>
      <c r="FVD12" s="58"/>
      <c r="FVE12" s="58"/>
      <c r="FVF12" s="58"/>
      <c r="FVG12" s="58"/>
      <c r="FVH12" s="58"/>
      <c r="FVI12" s="58"/>
      <c r="FVJ12" s="58"/>
      <c r="FVK12" s="58"/>
      <c r="FVL12" s="58"/>
      <c r="FVM12" s="58"/>
      <c r="FVN12" s="58"/>
      <c r="FVO12" s="58"/>
      <c r="FVP12" s="58"/>
      <c r="FVQ12" s="58"/>
      <c r="FVR12" s="58"/>
      <c r="FVS12" s="58"/>
      <c r="FVT12" s="58"/>
      <c r="FVU12" s="58"/>
      <c r="FVV12" s="58"/>
      <c r="FVW12" s="58"/>
      <c r="FVX12" s="58"/>
      <c r="FVY12" s="58"/>
      <c r="FVZ12" s="58"/>
      <c r="FWA12" s="58"/>
      <c r="FWB12" s="58"/>
      <c r="FWC12" s="58"/>
      <c r="FWD12" s="58"/>
      <c r="FWE12" s="58"/>
      <c r="FWF12" s="58"/>
      <c r="FWG12" s="58"/>
      <c r="FWH12" s="58"/>
      <c r="FWI12" s="58"/>
      <c r="FWJ12" s="58"/>
      <c r="FWK12" s="58"/>
      <c r="FWL12" s="58"/>
      <c r="FWM12" s="58"/>
      <c r="FWN12" s="58"/>
      <c r="FWO12" s="58"/>
      <c r="FWP12" s="58"/>
      <c r="FWQ12" s="58"/>
      <c r="FWR12" s="58"/>
      <c r="FWS12" s="58"/>
      <c r="FWT12" s="58"/>
      <c r="FWU12" s="58"/>
      <c r="FWV12" s="58"/>
      <c r="FWW12" s="58"/>
      <c r="FWX12" s="58"/>
      <c r="FWY12" s="58"/>
      <c r="FWZ12" s="58"/>
      <c r="FXA12" s="58"/>
      <c r="FXB12" s="58"/>
      <c r="FXC12" s="58"/>
      <c r="FXD12" s="58"/>
      <c r="FXE12" s="58"/>
      <c r="FXF12" s="58"/>
      <c r="FXG12" s="58"/>
      <c r="FXH12" s="58"/>
      <c r="FXI12" s="58"/>
      <c r="FXJ12" s="58"/>
      <c r="FXK12" s="58"/>
      <c r="FXL12" s="58"/>
      <c r="FXM12" s="58"/>
      <c r="FXN12" s="58"/>
      <c r="FXO12" s="58"/>
      <c r="FXP12" s="58"/>
      <c r="FXQ12" s="58"/>
      <c r="FXR12" s="58"/>
      <c r="FXS12" s="58"/>
      <c r="FXT12" s="58"/>
      <c r="FXU12" s="58"/>
      <c r="FXV12" s="58"/>
      <c r="FXW12" s="58"/>
      <c r="FXX12" s="58"/>
      <c r="FXY12" s="58"/>
      <c r="FXZ12" s="58"/>
      <c r="FYA12" s="58"/>
      <c r="FYB12" s="58"/>
      <c r="FYC12" s="58"/>
      <c r="FYD12" s="58"/>
      <c r="FYE12" s="58"/>
      <c r="FYF12" s="58"/>
      <c r="FYG12" s="58"/>
      <c r="FYH12" s="58"/>
      <c r="FYI12" s="58"/>
      <c r="FYJ12" s="58"/>
      <c r="FYK12" s="58"/>
      <c r="FYL12" s="58"/>
      <c r="FYM12" s="58"/>
      <c r="FYN12" s="58"/>
      <c r="FYO12" s="58"/>
      <c r="FYP12" s="58"/>
      <c r="FYQ12" s="58"/>
      <c r="FYR12" s="58"/>
      <c r="FYS12" s="58"/>
      <c r="FYT12" s="58"/>
      <c r="FYU12" s="58"/>
      <c r="FYV12" s="58"/>
      <c r="FYW12" s="58"/>
      <c r="FYX12" s="58"/>
      <c r="FYY12" s="58"/>
      <c r="FYZ12" s="58"/>
      <c r="FZA12" s="58"/>
      <c r="FZB12" s="58"/>
      <c r="FZC12" s="58"/>
      <c r="FZD12" s="58"/>
      <c r="FZE12" s="58"/>
      <c r="FZF12" s="58"/>
      <c r="FZG12" s="58"/>
      <c r="FZH12" s="58"/>
      <c r="FZI12" s="58"/>
      <c r="FZJ12" s="58"/>
      <c r="FZK12" s="58"/>
      <c r="FZL12" s="58"/>
      <c r="FZM12" s="58"/>
      <c r="FZN12" s="58"/>
      <c r="FZO12" s="58"/>
      <c r="FZP12" s="58"/>
      <c r="FZQ12" s="58"/>
      <c r="FZR12" s="58"/>
      <c r="FZS12" s="58"/>
      <c r="FZT12" s="58"/>
      <c r="FZU12" s="58"/>
      <c r="FZV12" s="58"/>
      <c r="FZW12" s="58"/>
      <c r="FZX12" s="58"/>
      <c r="FZY12" s="58"/>
      <c r="FZZ12" s="58"/>
      <c r="GAA12" s="58"/>
      <c r="GAB12" s="58"/>
      <c r="GAC12" s="58"/>
      <c r="GAD12" s="58"/>
      <c r="GAE12" s="58"/>
      <c r="GAF12" s="58"/>
      <c r="GAG12" s="58"/>
      <c r="GAH12" s="58"/>
      <c r="GAI12" s="58"/>
      <c r="GAJ12" s="58"/>
      <c r="GAK12" s="58"/>
      <c r="GAL12" s="58"/>
      <c r="GAM12" s="58"/>
      <c r="GAN12" s="58"/>
      <c r="GAO12" s="58"/>
      <c r="GAP12" s="58"/>
      <c r="GAQ12" s="58"/>
      <c r="GAR12" s="58"/>
      <c r="GAS12" s="58"/>
      <c r="GAT12" s="58"/>
      <c r="GAU12" s="58"/>
      <c r="GAV12" s="58"/>
      <c r="GAW12" s="58"/>
      <c r="GAX12" s="58"/>
      <c r="GAY12" s="58"/>
      <c r="GAZ12" s="58"/>
      <c r="GBA12" s="58"/>
      <c r="GBB12" s="58"/>
      <c r="GBC12" s="58"/>
      <c r="GBD12" s="58"/>
      <c r="GBE12" s="58"/>
      <c r="GBF12" s="58"/>
      <c r="GBG12" s="58"/>
      <c r="GBH12" s="58"/>
      <c r="GBI12" s="58"/>
      <c r="GBJ12" s="58"/>
      <c r="GBK12" s="58"/>
      <c r="GBL12" s="58"/>
      <c r="GBM12" s="58"/>
      <c r="GBN12" s="58"/>
      <c r="GBO12" s="58"/>
      <c r="GBP12" s="58"/>
      <c r="GBQ12" s="58"/>
      <c r="GBR12" s="58"/>
      <c r="GBS12" s="58"/>
      <c r="GBT12" s="58"/>
      <c r="GBU12" s="58"/>
      <c r="GBV12" s="58"/>
      <c r="GBW12" s="58"/>
      <c r="GBX12" s="58"/>
      <c r="GBY12" s="58"/>
      <c r="GBZ12" s="58"/>
      <c r="GCA12" s="58"/>
      <c r="GCB12" s="58"/>
      <c r="GCC12" s="58"/>
      <c r="GCD12" s="58"/>
      <c r="GCE12" s="58"/>
      <c r="GCF12" s="58"/>
      <c r="GCG12" s="58"/>
      <c r="GCH12" s="58"/>
      <c r="GCI12" s="58"/>
      <c r="GCJ12" s="58"/>
      <c r="GCK12" s="58"/>
      <c r="GCL12" s="58"/>
      <c r="GCM12" s="58"/>
      <c r="GCN12" s="58"/>
      <c r="GCO12" s="58"/>
      <c r="GCP12" s="58"/>
      <c r="GCQ12" s="58"/>
      <c r="GCR12" s="58"/>
      <c r="GCS12" s="58"/>
      <c r="GCT12" s="58"/>
      <c r="GCU12" s="58"/>
      <c r="GCV12" s="58"/>
      <c r="GCW12" s="58"/>
      <c r="GCX12" s="58"/>
      <c r="GCY12" s="58"/>
      <c r="GCZ12" s="58"/>
      <c r="GDA12" s="58"/>
      <c r="GDB12" s="58"/>
      <c r="GDC12" s="58"/>
      <c r="GDD12" s="58"/>
      <c r="GDE12" s="58"/>
      <c r="GDF12" s="58"/>
      <c r="GDG12" s="58"/>
      <c r="GDH12" s="58"/>
      <c r="GDI12" s="58"/>
      <c r="GDJ12" s="58"/>
      <c r="GDK12" s="58"/>
      <c r="GDL12" s="58"/>
      <c r="GDM12" s="58"/>
      <c r="GDN12" s="58"/>
      <c r="GDO12" s="58"/>
      <c r="GDP12" s="58"/>
      <c r="GDQ12" s="58"/>
      <c r="GDR12" s="58"/>
      <c r="GDS12" s="58"/>
      <c r="GDT12" s="58"/>
      <c r="GDU12" s="58"/>
      <c r="GDV12" s="58"/>
      <c r="GDW12" s="58"/>
      <c r="GDX12" s="58"/>
      <c r="GDY12" s="58"/>
      <c r="GDZ12" s="58"/>
      <c r="GEA12" s="58"/>
      <c r="GEB12" s="58"/>
      <c r="GEC12" s="58"/>
      <c r="GED12" s="58"/>
      <c r="GEE12" s="58"/>
      <c r="GEF12" s="58"/>
      <c r="GEG12" s="58"/>
      <c r="GEH12" s="58"/>
      <c r="GEI12" s="58"/>
      <c r="GEJ12" s="58"/>
      <c r="GEK12" s="58"/>
      <c r="GEL12" s="58"/>
      <c r="GEM12" s="58"/>
      <c r="GEN12" s="58"/>
      <c r="GEO12" s="58"/>
      <c r="GEP12" s="58"/>
      <c r="GEQ12" s="58"/>
      <c r="GER12" s="58"/>
      <c r="GES12" s="58"/>
      <c r="GET12" s="58"/>
      <c r="GEU12" s="58"/>
      <c r="GEV12" s="58"/>
      <c r="GEW12" s="58"/>
      <c r="GEX12" s="58"/>
      <c r="GEY12" s="58"/>
      <c r="GEZ12" s="58"/>
      <c r="GFA12" s="58"/>
      <c r="GFB12" s="58"/>
      <c r="GFC12" s="58"/>
      <c r="GFD12" s="58"/>
      <c r="GFE12" s="58"/>
      <c r="GFF12" s="58"/>
      <c r="GFG12" s="58"/>
      <c r="GFH12" s="58"/>
      <c r="GFI12" s="58"/>
      <c r="GFJ12" s="58"/>
      <c r="GFK12" s="58"/>
      <c r="GFL12" s="58"/>
      <c r="GFM12" s="58"/>
      <c r="GFN12" s="58"/>
      <c r="GFO12" s="58"/>
      <c r="GFP12" s="58"/>
      <c r="GFQ12" s="58"/>
      <c r="GFR12" s="58"/>
      <c r="GFS12" s="58"/>
      <c r="GFT12" s="58"/>
      <c r="GFU12" s="58"/>
      <c r="GFV12" s="58"/>
      <c r="GFW12" s="58"/>
      <c r="GFX12" s="58"/>
      <c r="GFY12" s="58"/>
      <c r="GFZ12" s="58"/>
      <c r="GGA12" s="58"/>
      <c r="GGB12" s="58"/>
      <c r="GGC12" s="58"/>
      <c r="GGD12" s="58"/>
      <c r="GGE12" s="58"/>
      <c r="GGF12" s="58"/>
      <c r="GGG12" s="58"/>
      <c r="GGH12" s="58"/>
      <c r="GGI12" s="58"/>
      <c r="GGJ12" s="58"/>
      <c r="GGK12" s="58"/>
      <c r="GGL12" s="58"/>
      <c r="GGM12" s="58"/>
      <c r="GGN12" s="58"/>
      <c r="GGO12" s="58"/>
      <c r="GGP12" s="58"/>
      <c r="GGQ12" s="58"/>
      <c r="GGR12" s="58"/>
      <c r="GGS12" s="58"/>
      <c r="GGT12" s="58"/>
      <c r="GGU12" s="58"/>
      <c r="GGV12" s="58"/>
      <c r="GGW12" s="58"/>
      <c r="GGX12" s="58"/>
      <c r="GGY12" s="58"/>
      <c r="GGZ12" s="58"/>
      <c r="GHA12" s="58"/>
      <c r="GHB12" s="58"/>
      <c r="GHC12" s="58"/>
      <c r="GHD12" s="58"/>
      <c r="GHE12" s="58"/>
      <c r="GHF12" s="58"/>
      <c r="GHG12" s="58"/>
      <c r="GHH12" s="58"/>
      <c r="GHI12" s="58"/>
      <c r="GHJ12" s="58"/>
      <c r="GHK12" s="58"/>
      <c r="GHL12" s="58"/>
      <c r="GHM12" s="58"/>
      <c r="GHN12" s="58"/>
      <c r="GHO12" s="58"/>
      <c r="GHP12" s="58"/>
      <c r="GHQ12" s="58"/>
      <c r="GHR12" s="58"/>
      <c r="GHS12" s="58"/>
      <c r="GHT12" s="58"/>
      <c r="GHU12" s="58"/>
      <c r="GHV12" s="58"/>
      <c r="GHW12" s="58"/>
      <c r="GHX12" s="58"/>
      <c r="GHY12" s="58"/>
      <c r="GHZ12" s="58"/>
      <c r="GIA12" s="58"/>
      <c r="GIB12" s="58"/>
      <c r="GIC12" s="58"/>
      <c r="GID12" s="58"/>
      <c r="GIE12" s="58"/>
      <c r="GIF12" s="58"/>
      <c r="GIG12" s="58"/>
      <c r="GIH12" s="58"/>
      <c r="GII12" s="58"/>
      <c r="GIJ12" s="58"/>
      <c r="GIK12" s="58"/>
      <c r="GIL12" s="58"/>
      <c r="GIM12" s="58"/>
      <c r="GIN12" s="58"/>
      <c r="GIO12" s="58"/>
      <c r="GIP12" s="58"/>
      <c r="GIQ12" s="58"/>
      <c r="GIR12" s="58"/>
      <c r="GIS12" s="58"/>
      <c r="GIT12" s="58"/>
      <c r="GIU12" s="58"/>
      <c r="GIV12" s="58"/>
      <c r="GIW12" s="58"/>
      <c r="GIX12" s="58"/>
      <c r="GIY12" s="58"/>
      <c r="GIZ12" s="58"/>
      <c r="GJA12" s="58"/>
      <c r="GJB12" s="58"/>
      <c r="GJC12" s="58"/>
      <c r="GJD12" s="58"/>
      <c r="GJE12" s="58"/>
      <c r="GJF12" s="58"/>
      <c r="GJG12" s="58"/>
      <c r="GJH12" s="58"/>
      <c r="GJI12" s="58"/>
      <c r="GJJ12" s="58"/>
      <c r="GJK12" s="58"/>
      <c r="GJL12" s="58"/>
      <c r="GJM12" s="58"/>
      <c r="GJN12" s="58"/>
      <c r="GJO12" s="58"/>
      <c r="GJP12" s="58"/>
      <c r="GJQ12" s="58"/>
      <c r="GJR12" s="58"/>
      <c r="GJS12" s="58"/>
      <c r="GJT12" s="58"/>
      <c r="GJU12" s="58"/>
      <c r="GJV12" s="58"/>
      <c r="GJW12" s="58"/>
      <c r="GJX12" s="58"/>
      <c r="GJY12" s="58"/>
      <c r="GJZ12" s="58"/>
      <c r="GKA12" s="58"/>
      <c r="GKB12" s="58"/>
      <c r="GKC12" s="58"/>
      <c r="GKD12" s="58"/>
      <c r="GKE12" s="58"/>
      <c r="GKF12" s="58"/>
      <c r="GKG12" s="58"/>
      <c r="GKH12" s="58"/>
      <c r="GKI12" s="58"/>
      <c r="GKJ12" s="58"/>
      <c r="GKK12" s="58"/>
      <c r="GKL12" s="58"/>
      <c r="GKM12" s="58"/>
      <c r="GKN12" s="58"/>
      <c r="GKO12" s="58"/>
      <c r="GKP12" s="58"/>
      <c r="GKQ12" s="58"/>
      <c r="GKR12" s="58"/>
      <c r="GKS12" s="58"/>
      <c r="GKT12" s="58"/>
      <c r="GKU12" s="58"/>
      <c r="GKV12" s="58"/>
      <c r="GKW12" s="58"/>
      <c r="GKX12" s="58"/>
      <c r="GKY12" s="58"/>
      <c r="GKZ12" s="58"/>
      <c r="GLA12" s="58"/>
      <c r="GLB12" s="58"/>
      <c r="GLC12" s="58"/>
      <c r="GLD12" s="58"/>
      <c r="GLE12" s="58"/>
      <c r="GLF12" s="58"/>
      <c r="GLG12" s="58"/>
      <c r="GLH12" s="58"/>
      <c r="GLI12" s="58"/>
      <c r="GLJ12" s="58"/>
      <c r="GLK12" s="58"/>
      <c r="GLL12" s="58"/>
      <c r="GLM12" s="58"/>
      <c r="GLN12" s="58"/>
      <c r="GLO12" s="58"/>
      <c r="GLP12" s="58"/>
      <c r="GLQ12" s="58"/>
      <c r="GLR12" s="58"/>
      <c r="GLS12" s="58"/>
      <c r="GLT12" s="58"/>
      <c r="GLU12" s="58"/>
      <c r="GLV12" s="58"/>
      <c r="GLW12" s="58"/>
      <c r="GLX12" s="58"/>
      <c r="GLY12" s="58"/>
      <c r="GLZ12" s="58"/>
      <c r="GMA12" s="58"/>
      <c r="GMB12" s="58"/>
      <c r="GMC12" s="58"/>
      <c r="GMD12" s="58"/>
      <c r="GME12" s="58"/>
      <c r="GMF12" s="58"/>
      <c r="GMG12" s="58"/>
      <c r="GMH12" s="58"/>
      <c r="GMI12" s="58"/>
      <c r="GMJ12" s="58"/>
      <c r="GMK12" s="58"/>
      <c r="GML12" s="58"/>
      <c r="GMM12" s="58"/>
      <c r="GMN12" s="58"/>
      <c r="GMO12" s="58"/>
      <c r="GMP12" s="58"/>
      <c r="GMQ12" s="58"/>
      <c r="GMR12" s="58"/>
      <c r="GMS12" s="58"/>
      <c r="GMT12" s="58"/>
      <c r="GMU12" s="58"/>
      <c r="GMV12" s="58"/>
      <c r="GMW12" s="58"/>
      <c r="GMX12" s="58"/>
      <c r="GMY12" s="58"/>
      <c r="GMZ12" s="58"/>
      <c r="GNA12" s="58"/>
      <c r="GNB12" s="58"/>
      <c r="GNC12" s="58"/>
      <c r="GND12" s="58"/>
      <c r="GNE12" s="58"/>
      <c r="GNF12" s="58"/>
      <c r="GNG12" s="58"/>
      <c r="GNH12" s="58"/>
      <c r="GNI12" s="58"/>
      <c r="GNJ12" s="58"/>
      <c r="GNK12" s="58"/>
      <c r="GNL12" s="58"/>
      <c r="GNM12" s="58"/>
      <c r="GNN12" s="58"/>
      <c r="GNO12" s="58"/>
      <c r="GNP12" s="58"/>
      <c r="GNQ12" s="58"/>
      <c r="GNR12" s="58"/>
      <c r="GNS12" s="58"/>
      <c r="GNT12" s="58"/>
      <c r="GNU12" s="58"/>
      <c r="GNV12" s="58"/>
      <c r="GNW12" s="58"/>
      <c r="GNX12" s="58"/>
      <c r="GNY12" s="58"/>
      <c r="GNZ12" s="58"/>
      <c r="GOA12" s="58"/>
      <c r="GOB12" s="58"/>
      <c r="GOC12" s="58"/>
      <c r="GOD12" s="58"/>
      <c r="GOE12" s="58"/>
      <c r="GOF12" s="58"/>
      <c r="GOG12" s="58"/>
      <c r="GOH12" s="58"/>
      <c r="GOI12" s="58"/>
      <c r="GOJ12" s="58"/>
      <c r="GOK12" s="58"/>
      <c r="GOL12" s="58"/>
      <c r="GOM12" s="58"/>
      <c r="GON12" s="58"/>
      <c r="GOO12" s="58"/>
      <c r="GOP12" s="58"/>
      <c r="GOQ12" s="58"/>
      <c r="GOR12" s="58"/>
      <c r="GOS12" s="58"/>
      <c r="GOT12" s="58"/>
      <c r="GOU12" s="58"/>
      <c r="GOV12" s="58"/>
      <c r="GOW12" s="58"/>
      <c r="GOX12" s="58"/>
      <c r="GOY12" s="58"/>
      <c r="GOZ12" s="58"/>
      <c r="GPA12" s="58"/>
      <c r="GPB12" s="58"/>
      <c r="GPC12" s="58"/>
      <c r="GPD12" s="58"/>
      <c r="GPE12" s="58"/>
      <c r="GPF12" s="58"/>
      <c r="GPG12" s="58"/>
      <c r="GPH12" s="58"/>
      <c r="GPI12" s="58"/>
      <c r="GPJ12" s="58"/>
      <c r="GPK12" s="58"/>
      <c r="GPL12" s="58"/>
      <c r="GPM12" s="58"/>
      <c r="GPN12" s="58"/>
      <c r="GPO12" s="58"/>
      <c r="GPP12" s="58"/>
      <c r="GPQ12" s="58"/>
      <c r="GPR12" s="58"/>
      <c r="GPS12" s="58"/>
      <c r="GPT12" s="58"/>
      <c r="GPU12" s="58"/>
      <c r="GPV12" s="58"/>
      <c r="GPW12" s="58"/>
      <c r="GPX12" s="58"/>
      <c r="GPY12" s="58"/>
      <c r="GPZ12" s="58"/>
      <c r="GQA12" s="58"/>
      <c r="GQB12" s="58"/>
      <c r="GQC12" s="58"/>
      <c r="GQD12" s="58"/>
      <c r="GQE12" s="58"/>
      <c r="GQF12" s="58"/>
      <c r="GQG12" s="58"/>
      <c r="GQH12" s="58"/>
      <c r="GQI12" s="58"/>
      <c r="GQJ12" s="58"/>
      <c r="GQK12" s="58"/>
      <c r="GQL12" s="58"/>
      <c r="GQM12" s="58"/>
      <c r="GQN12" s="58"/>
      <c r="GQO12" s="58"/>
      <c r="GQP12" s="58"/>
      <c r="GQQ12" s="58"/>
      <c r="GQR12" s="58"/>
      <c r="GQS12" s="58"/>
      <c r="GQT12" s="58"/>
      <c r="GQU12" s="58"/>
      <c r="GQV12" s="58"/>
      <c r="GQW12" s="58"/>
      <c r="GQX12" s="58"/>
      <c r="GQY12" s="58"/>
      <c r="GQZ12" s="58"/>
      <c r="GRA12" s="58"/>
      <c r="GRB12" s="58"/>
      <c r="GRC12" s="58"/>
      <c r="GRD12" s="58"/>
      <c r="GRE12" s="58"/>
      <c r="GRF12" s="58"/>
      <c r="GRG12" s="58"/>
      <c r="GRH12" s="58"/>
      <c r="GRI12" s="58"/>
      <c r="GRJ12" s="58"/>
      <c r="GRK12" s="58"/>
      <c r="GRL12" s="58"/>
      <c r="GRM12" s="58"/>
      <c r="GRN12" s="58"/>
      <c r="GRO12" s="58"/>
      <c r="GRP12" s="58"/>
      <c r="GRQ12" s="58"/>
      <c r="GRR12" s="58"/>
      <c r="GRS12" s="58"/>
      <c r="GRT12" s="58"/>
      <c r="GRU12" s="58"/>
      <c r="GRV12" s="58"/>
      <c r="GRW12" s="58"/>
      <c r="GRX12" s="58"/>
      <c r="GRY12" s="58"/>
      <c r="GRZ12" s="58"/>
      <c r="GSA12" s="58"/>
      <c r="GSB12" s="58"/>
      <c r="GSC12" s="58"/>
      <c r="GSD12" s="58"/>
      <c r="GSE12" s="58"/>
      <c r="GSF12" s="58"/>
      <c r="GSG12" s="58"/>
      <c r="GSH12" s="58"/>
      <c r="GSI12" s="58"/>
      <c r="GSJ12" s="58"/>
      <c r="GSK12" s="58"/>
      <c r="GSL12" s="58"/>
      <c r="GSM12" s="58"/>
      <c r="GSN12" s="58"/>
      <c r="GSO12" s="58"/>
      <c r="GSP12" s="58"/>
      <c r="GSQ12" s="58"/>
      <c r="GSR12" s="58"/>
      <c r="GSS12" s="58"/>
      <c r="GST12" s="58"/>
      <c r="GSU12" s="58"/>
      <c r="GSV12" s="58"/>
      <c r="GSW12" s="58"/>
      <c r="GSX12" s="58"/>
    </row>
    <row r="13" spans="1:5250" s="18" customFormat="1" ht="35.1" customHeight="1" thickBot="1">
      <c r="B13" s="338" t="s">
        <v>84</v>
      </c>
      <c r="C13" s="339"/>
      <c r="D13" s="339"/>
      <c r="E13" s="339"/>
      <c r="F13" s="339"/>
      <c r="G13" s="339"/>
      <c r="H13" s="339"/>
      <c r="I13" s="340"/>
      <c r="J13" s="340"/>
      <c r="K13" s="339"/>
      <c r="L13" s="339"/>
      <c r="M13" s="339"/>
      <c r="N13" s="339"/>
      <c r="O13" s="339"/>
      <c r="P13" s="339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  <c r="IW13" s="157"/>
      <c r="IX13" s="157"/>
      <c r="IY13" s="157"/>
      <c r="IZ13" s="157"/>
      <c r="JA13" s="157"/>
      <c r="JB13" s="157"/>
      <c r="JC13" s="157"/>
      <c r="JD13" s="157"/>
      <c r="JE13" s="157"/>
      <c r="JF13" s="157"/>
      <c r="JG13" s="157"/>
      <c r="JH13" s="157"/>
      <c r="JI13" s="157"/>
      <c r="JJ13" s="157"/>
      <c r="JK13" s="157"/>
      <c r="JL13" s="157"/>
      <c r="JM13" s="157"/>
      <c r="JN13" s="157"/>
      <c r="JO13" s="157"/>
      <c r="JP13" s="157"/>
      <c r="JQ13" s="157"/>
      <c r="JR13" s="157"/>
      <c r="JS13" s="157"/>
      <c r="JT13" s="157"/>
      <c r="JU13" s="157"/>
      <c r="JV13" s="157"/>
      <c r="JW13" s="157"/>
      <c r="JX13" s="157"/>
      <c r="JY13" s="157"/>
      <c r="JZ13" s="157"/>
      <c r="KA13" s="157"/>
      <c r="KB13" s="157"/>
      <c r="KC13" s="157"/>
      <c r="KD13" s="157"/>
      <c r="KE13" s="157"/>
      <c r="KF13" s="157"/>
      <c r="KG13" s="157"/>
      <c r="KH13" s="157"/>
      <c r="KI13" s="157"/>
      <c r="KJ13" s="157"/>
      <c r="KK13" s="157"/>
      <c r="KL13" s="157"/>
      <c r="KM13" s="157"/>
      <c r="KN13" s="157"/>
      <c r="KO13" s="157"/>
      <c r="KP13" s="157"/>
      <c r="KQ13" s="157"/>
      <c r="KR13" s="157"/>
      <c r="KS13" s="157"/>
      <c r="KT13" s="157"/>
      <c r="KU13" s="157"/>
      <c r="KV13" s="157"/>
      <c r="KW13" s="157"/>
      <c r="KX13" s="157"/>
      <c r="KY13" s="157"/>
      <c r="KZ13" s="157"/>
      <c r="LA13" s="157"/>
      <c r="LB13" s="157"/>
      <c r="LC13" s="157"/>
      <c r="LD13" s="157"/>
      <c r="LE13" s="157"/>
      <c r="LF13" s="157"/>
      <c r="LG13" s="157"/>
      <c r="LH13" s="157"/>
      <c r="LI13" s="157"/>
      <c r="LJ13" s="157"/>
      <c r="LK13" s="157"/>
      <c r="LL13" s="157"/>
      <c r="LM13" s="157"/>
      <c r="LN13" s="157"/>
      <c r="LO13" s="157"/>
      <c r="LP13" s="157"/>
      <c r="LQ13" s="157"/>
      <c r="LR13" s="157"/>
      <c r="LS13" s="157"/>
      <c r="LT13" s="157"/>
      <c r="LU13" s="157"/>
      <c r="LV13" s="157"/>
      <c r="LW13" s="157"/>
      <c r="LX13" s="157"/>
      <c r="LY13" s="157"/>
      <c r="LZ13" s="157"/>
      <c r="MA13" s="157"/>
      <c r="MB13" s="157"/>
      <c r="MC13" s="157"/>
      <c r="MD13" s="157"/>
      <c r="ME13" s="157"/>
      <c r="MF13" s="157"/>
      <c r="MG13" s="157"/>
      <c r="MH13" s="157"/>
      <c r="MI13" s="157"/>
      <c r="MJ13" s="157"/>
      <c r="MK13" s="157"/>
      <c r="ML13" s="157"/>
      <c r="MM13" s="157"/>
      <c r="MN13" s="157"/>
      <c r="MO13" s="157"/>
      <c r="MP13" s="157"/>
      <c r="MQ13" s="157"/>
      <c r="MR13" s="157"/>
      <c r="MS13" s="157"/>
      <c r="MT13" s="157"/>
      <c r="MU13" s="157"/>
      <c r="MV13" s="157"/>
      <c r="MW13" s="157"/>
      <c r="MX13" s="157"/>
      <c r="MY13" s="157"/>
      <c r="MZ13" s="157"/>
      <c r="NA13" s="157"/>
      <c r="NB13" s="157"/>
      <c r="NC13" s="157"/>
      <c r="ND13" s="157"/>
      <c r="NE13" s="157"/>
      <c r="NF13" s="157"/>
      <c r="NG13" s="157"/>
      <c r="NH13" s="157"/>
      <c r="NI13" s="157"/>
      <c r="NJ13" s="157"/>
      <c r="NK13" s="157"/>
      <c r="NL13" s="157"/>
      <c r="NM13" s="157"/>
      <c r="NN13" s="157"/>
      <c r="NO13" s="157"/>
      <c r="NP13" s="157"/>
      <c r="NQ13" s="157"/>
      <c r="NR13" s="157"/>
      <c r="NS13" s="157"/>
      <c r="NT13" s="157"/>
      <c r="NU13" s="157"/>
      <c r="NV13" s="157"/>
      <c r="NW13" s="157"/>
      <c r="NX13" s="157"/>
      <c r="NY13" s="157"/>
      <c r="NZ13" s="157"/>
      <c r="OA13" s="157"/>
      <c r="OB13" s="157"/>
      <c r="OC13" s="157"/>
      <c r="OD13" s="157"/>
      <c r="OE13" s="157"/>
      <c r="OF13" s="157"/>
      <c r="OG13" s="157"/>
      <c r="OH13" s="157"/>
      <c r="OI13" s="157"/>
      <c r="OJ13" s="157"/>
      <c r="OK13" s="157"/>
      <c r="OL13" s="157"/>
      <c r="OM13" s="157"/>
      <c r="ON13" s="157"/>
      <c r="OO13" s="157"/>
      <c r="OP13" s="157"/>
      <c r="OQ13" s="157"/>
      <c r="OR13" s="157"/>
      <c r="OS13" s="157"/>
      <c r="OT13" s="157"/>
      <c r="OU13" s="157"/>
      <c r="OV13" s="157"/>
      <c r="OW13" s="157"/>
      <c r="OX13" s="157"/>
      <c r="OY13" s="157"/>
      <c r="OZ13" s="157"/>
      <c r="PA13" s="157"/>
      <c r="PB13" s="157"/>
      <c r="PC13" s="157"/>
      <c r="PD13" s="157"/>
      <c r="PE13" s="157"/>
      <c r="PF13" s="157"/>
      <c r="PG13" s="157"/>
      <c r="PH13" s="157"/>
      <c r="PI13" s="157"/>
      <c r="PJ13" s="157"/>
      <c r="PK13" s="157"/>
      <c r="PL13" s="157"/>
      <c r="PM13" s="157"/>
      <c r="PN13" s="157"/>
      <c r="PO13" s="157"/>
      <c r="PP13" s="157"/>
      <c r="PQ13" s="157"/>
      <c r="PR13" s="157"/>
      <c r="PS13" s="157"/>
      <c r="PT13" s="157"/>
      <c r="PU13" s="157"/>
      <c r="PV13" s="157"/>
      <c r="PW13" s="157"/>
      <c r="PX13" s="157"/>
      <c r="PY13" s="157"/>
      <c r="PZ13" s="157"/>
      <c r="QA13" s="157"/>
      <c r="QB13" s="157"/>
      <c r="QC13" s="157"/>
      <c r="QD13" s="157"/>
      <c r="QE13" s="157"/>
      <c r="QF13" s="157"/>
      <c r="QG13" s="157"/>
      <c r="QH13" s="157"/>
      <c r="QI13" s="157"/>
      <c r="QJ13" s="157"/>
      <c r="QK13" s="157"/>
      <c r="QL13" s="157"/>
      <c r="QM13" s="157"/>
      <c r="QN13" s="157"/>
      <c r="QO13" s="157"/>
      <c r="QP13" s="157"/>
      <c r="QQ13" s="157"/>
      <c r="QR13" s="157"/>
      <c r="QS13" s="157"/>
      <c r="QT13" s="157"/>
      <c r="QU13" s="157"/>
      <c r="QV13" s="157"/>
      <c r="QW13" s="157"/>
      <c r="QX13" s="157"/>
      <c r="QY13" s="157"/>
      <c r="QZ13" s="157"/>
      <c r="RA13" s="157"/>
      <c r="RB13" s="157"/>
      <c r="RC13" s="157"/>
      <c r="RD13" s="157"/>
      <c r="RE13" s="157"/>
      <c r="RF13" s="157"/>
      <c r="RG13" s="157"/>
      <c r="RH13" s="157"/>
      <c r="RI13" s="157"/>
      <c r="RJ13" s="157"/>
      <c r="RK13" s="157"/>
      <c r="RL13" s="157"/>
      <c r="RM13" s="157"/>
      <c r="RN13" s="157"/>
      <c r="RO13" s="157"/>
      <c r="RP13" s="157"/>
      <c r="RQ13" s="157"/>
      <c r="RR13" s="157"/>
      <c r="RS13" s="157"/>
      <c r="RT13" s="157"/>
      <c r="RU13" s="157"/>
      <c r="RV13" s="157"/>
      <c r="RW13" s="157"/>
      <c r="RX13" s="157"/>
      <c r="RY13" s="157"/>
      <c r="RZ13" s="157"/>
      <c r="SA13" s="157"/>
      <c r="SB13" s="157"/>
      <c r="SC13" s="157"/>
      <c r="SD13" s="157"/>
      <c r="SE13" s="157"/>
      <c r="SF13" s="157"/>
      <c r="SG13" s="157"/>
      <c r="SH13" s="157"/>
      <c r="SI13" s="157"/>
      <c r="SJ13" s="157"/>
      <c r="SK13" s="157"/>
      <c r="SL13" s="157"/>
      <c r="SM13" s="157"/>
      <c r="SN13" s="157"/>
      <c r="SO13" s="157"/>
      <c r="SP13" s="157"/>
      <c r="SQ13" s="157"/>
      <c r="SR13" s="157"/>
      <c r="SS13" s="157"/>
      <c r="ST13" s="157"/>
      <c r="SU13" s="157"/>
      <c r="SV13" s="157"/>
      <c r="SW13" s="157"/>
      <c r="SX13" s="157"/>
      <c r="SY13" s="157"/>
      <c r="SZ13" s="157"/>
      <c r="TA13" s="157"/>
      <c r="TB13" s="157"/>
      <c r="TC13" s="157"/>
      <c r="TD13" s="157"/>
      <c r="TE13" s="157"/>
      <c r="TF13" s="157"/>
      <c r="TG13" s="157"/>
      <c r="TH13" s="157"/>
      <c r="TI13" s="157"/>
      <c r="TJ13" s="157"/>
      <c r="TK13" s="157"/>
      <c r="TL13" s="157"/>
      <c r="TM13" s="157"/>
      <c r="TN13" s="157"/>
      <c r="TO13" s="157"/>
      <c r="TP13" s="157"/>
      <c r="TQ13" s="157"/>
      <c r="TR13" s="157"/>
      <c r="TS13" s="157"/>
      <c r="TT13" s="157"/>
      <c r="TU13" s="157"/>
      <c r="TV13" s="157"/>
      <c r="TW13" s="157"/>
      <c r="TX13" s="157"/>
      <c r="TY13" s="157"/>
      <c r="TZ13" s="157"/>
      <c r="UA13" s="157"/>
      <c r="UB13" s="157"/>
      <c r="UC13" s="157"/>
      <c r="UD13" s="157"/>
      <c r="UE13" s="157"/>
      <c r="UF13" s="157"/>
      <c r="UG13" s="157"/>
      <c r="UH13" s="157"/>
      <c r="UI13" s="157"/>
      <c r="UJ13" s="157"/>
      <c r="UK13" s="157"/>
      <c r="UL13" s="157"/>
      <c r="UM13" s="157"/>
      <c r="UN13" s="157"/>
      <c r="UO13" s="157"/>
      <c r="UP13" s="157"/>
      <c r="UQ13" s="157"/>
      <c r="UR13" s="157"/>
      <c r="US13" s="157"/>
      <c r="UT13" s="157"/>
      <c r="UU13" s="157"/>
      <c r="UV13" s="157"/>
      <c r="UW13" s="157"/>
      <c r="UX13" s="157"/>
      <c r="UY13" s="157"/>
      <c r="UZ13" s="157"/>
      <c r="VA13" s="157"/>
      <c r="VB13" s="157"/>
      <c r="VC13" s="157"/>
      <c r="VD13" s="157"/>
      <c r="VE13" s="157"/>
      <c r="VF13" s="157"/>
      <c r="VG13" s="157"/>
      <c r="VH13" s="157"/>
      <c r="VI13" s="157"/>
      <c r="VJ13" s="157"/>
      <c r="VK13" s="157"/>
      <c r="VL13" s="157"/>
      <c r="VM13" s="157"/>
      <c r="VN13" s="157"/>
      <c r="VO13" s="157"/>
      <c r="VP13" s="157"/>
      <c r="VQ13" s="157"/>
      <c r="VR13" s="157"/>
      <c r="VS13" s="157"/>
      <c r="VT13" s="157"/>
      <c r="VU13" s="157"/>
      <c r="VV13" s="157"/>
      <c r="VW13" s="157"/>
      <c r="VX13" s="157"/>
      <c r="VY13" s="157"/>
      <c r="VZ13" s="157"/>
      <c r="WA13" s="157"/>
      <c r="WB13" s="157"/>
      <c r="WC13" s="157"/>
      <c r="WD13" s="157"/>
      <c r="WE13" s="157"/>
      <c r="WF13" s="157"/>
      <c r="WG13" s="157"/>
      <c r="WH13" s="157"/>
      <c r="WI13" s="157"/>
      <c r="WJ13" s="157"/>
      <c r="WK13" s="157"/>
      <c r="WL13" s="157"/>
      <c r="WM13" s="157"/>
      <c r="WN13" s="157"/>
      <c r="WO13" s="157"/>
      <c r="WP13" s="157"/>
      <c r="WQ13" s="157"/>
      <c r="WR13" s="157"/>
      <c r="WS13" s="157"/>
      <c r="WT13" s="157"/>
      <c r="WU13" s="157"/>
      <c r="WV13" s="157"/>
      <c r="WW13" s="157"/>
      <c r="WX13" s="157"/>
      <c r="WY13" s="157"/>
      <c r="WZ13" s="157"/>
      <c r="XA13" s="157"/>
      <c r="XB13" s="157"/>
      <c r="XC13" s="157"/>
      <c r="XD13" s="157"/>
      <c r="XE13" s="157"/>
      <c r="XF13" s="157"/>
      <c r="XG13" s="157"/>
      <c r="XH13" s="157"/>
      <c r="XI13" s="157"/>
      <c r="XJ13" s="157"/>
      <c r="XK13" s="157"/>
      <c r="XL13" s="157"/>
      <c r="XM13" s="157"/>
      <c r="XN13" s="157"/>
      <c r="XO13" s="157"/>
      <c r="XP13" s="157"/>
      <c r="XQ13" s="157"/>
      <c r="XR13" s="157"/>
      <c r="XS13" s="157"/>
      <c r="XT13" s="157"/>
      <c r="XU13" s="157"/>
      <c r="XV13" s="157"/>
      <c r="XW13" s="157"/>
      <c r="XX13" s="157"/>
      <c r="XY13" s="157"/>
      <c r="XZ13" s="157"/>
      <c r="YA13" s="157"/>
      <c r="YB13" s="157"/>
      <c r="YC13" s="157"/>
      <c r="YD13" s="157"/>
      <c r="YE13" s="157"/>
      <c r="YF13" s="157"/>
      <c r="YG13" s="157"/>
      <c r="YH13" s="157"/>
      <c r="YI13" s="157"/>
      <c r="YJ13" s="157"/>
      <c r="YK13" s="157"/>
      <c r="YL13" s="157"/>
      <c r="YM13" s="157"/>
      <c r="YN13" s="157"/>
      <c r="YO13" s="157"/>
      <c r="YP13" s="157"/>
      <c r="YQ13" s="157"/>
      <c r="YR13" s="157"/>
      <c r="YS13" s="157"/>
      <c r="YT13" s="157"/>
      <c r="YU13" s="157"/>
      <c r="YV13" s="157"/>
      <c r="YW13" s="157"/>
      <c r="YX13" s="157"/>
      <c r="YY13" s="157"/>
      <c r="YZ13" s="157"/>
      <c r="ZA13" s="157"/>
      <c r="ZB13" s="157"/>
      <c r="ZC13" s="157"/>
      <c r="ZD13" s="157"/>
      <c r="ZE13" s="157"/>
      <c r="ZF13" s="157"/>
      <c r="ZG13" s="157"/>
      <c r="ZH13" s="157"/>
      <c r="ZI13" s="157"/>
      <c r="ZJ13" s="157"/>
      <c r="ZK13" s="157"/>
      <c r="ZL13" s="157"/>
      <c r="ZM13" s="157"/>
      <c r="ZN13" s="157"/>
      <c r="ZO13" s="157"/>
      <c r="ZP13" s="157"/>
      <c r="ZQ13" s="157"/>
      <c r="ZR13" s="157"/>
      <c r="ZS13" s="157"/>
      <c r="ZT13" s="157"/>
      <c r="ZU13" s="157"/>
      <c r="ZV13" s="157"/>
      <c r="ZW13" s="157"/>
      <c r="ZX13" s="157"/>
      <c r="ZY13" s="157"/>
      <c r="ZZ13" s="157"/>
      <c r="AAA13" s="157"/>
      <c r="AAB13" s="157"/>
      <c r="AAC13" s="157"/>
      <c r="AAD13" s="157"/>
      <c r="AAE13" s="157"/>
      <c r="AAF13" s="157"/>
      <c r="AAG13" s="157"/>
      <c r="AAH13" s="157"/>
      <c r="AAI13" s="157"/>
      <c r="AAJ13" s="157"/>
      <c r="AAK13" s="157"/>
      <c r="AAL13" s="157"/>
      <c r="AAM13" s="157"/>
      <c r="AAN13" s="157"/>
      <c r="AAO13" s="157"/>
      <c r="AAP13" s="157"/>
      <c r="AAQ13" s="157"/>
      <c r="AAR13" s="157"/>
      <c r="AAS13" s="157"/>
      <c r="AAT13" s="157"/>
      <c r="AAU13" s="157"/>
      <c r="AAV13" s="157"/>
      <c r="AAW13" s="157"/>
      <c r="AAX13" s="157"/>
      <c r="AAY13" s="157"/>
      <c r="AAZ13" s="157"/>
      <c r="ABA13" s="157"/>
      <c r="ABB13" s="157"/>
      <c r="ABC13" s="157"/>
      <c r="ABD13" s="157"/>
      <c r="ABE13" s="157"/>
      <c r="ABF13" s="157"/>
      <c r="ABG13" s="157"/>
      <c r="ABH13" s="157"/>
      <c r="ABI13" s="157"/>
      <c r="ABJ13" s="157"/>
      <c r="ABK13" s="157"/>
      <c r="ABL13" s="157"/>
      <c r="ABM13" s="157"/>
      <c r="ABN13" s="157"/>
      <c r="ABO13" s="157"/>
      <c r="ABP13" s="157"/>
      <c r="ABQ13" s="157"/>
      <c r="ABR13" s="157"/>
      <c r="ABS13" s="157"/>
      <c r="ABT13" s="157"/>
      <c r="ABU13" s="157"/>
      <c r="ABV13" s="157"/>
      <c r="ABW13" s="157"/>
      <c r="ABX13" s="157"/>
      <c r="ABY13" s="157"/>
      <c r="ABZ13" s="157"/>
      <c r="ACA13" s="157"/>
      <c r="ACB13" s="157"/>
      <c r="ACC13" s="157"/>
      <c r="ACD13" s="157"/>
      <c r="ACE13" s="157"/>
      <c r="ACF13" s="157"/>
      <c r="ACG13" s="157"/>
      <c r="ACH13" s="157"/>
      <c r="ACI13" s="157"/>
      <c r="ACJ13" s="157"/>
      <c r="ACK13" s="157"/>
      <c r="ACL13" s="157"/>
      <c r="ACM13" s="157"/>
      <c r="ACN13" s="157"/>
      <c r="ACO13" s="157"/>
      <c r="ACP13" s="157"/>
      <c r="ACQ13" s="157"/>
      <c r="ACR13" s="157"/>
      <c r="ACS13" s="157"/>
      <c r="ACT13" s="157"/>
      <c r="ACU13" s="157"/>
      <c r="ACV13" s="157"/>
      <c r="ACW13" s="157"/>
      <c r="ACX13" s="157"/>
      <c r="ACY13" s="157"/>
      <c r="ACZ13" s="157"/>
      <c r="ADA13" s="157"/>
      <c r="ADB13" s="157"/>
      <c r="ADC13" s="157"/>
      <c r="ADD13" s="157"/>
      <c r="ADE13" s="157"/>
      <c r="ADF13" s="157"/>
      <c r="ADG13" s="157"/>
      <c r="ADH13" s="157"/>
      <c r="ADI13" s="157"/>
      <c r="ADJ13" s="157"/>
      <c r="ADK13" s="157"/>
      <c r="ADL13" s="157"/>
      <c r="ADM13" s="157"/>
      <c r="ADN13" s="157"/>
      <c r="ADO13" s="157"/>
      <c r="ADP13" s="157"/>
      <c r="ADQ13" s="157"/>
      <c r="ADR13" s="157"/>
      <c r="ADS13" s="157"/>
      <c r="ADT13" s="157"/>
      <c r="ADU13" s="157"/>
      <c r="ADV13" s="157"/>
      <c r="ADW13" s="157"/>
      <c r="ADX13" s="157"/>
      <c r="ADY13" s="157"/>
      <c r="ADZ13" s="157"/>
      <c r="AEA13" s="157"/>
      <c r="AEB13" s="157"/>
      <c r="AEC13" s="157"/>
      <c r="AED13" s="157"/>
      <c r="AEE13" s="157"/>
      <c r="AEF13" s="157"/>
      <c r="AEG13" s="157"/>
      <c r="AEH13" s="157"/>
      <c r="AEI13" s="157"/>
      <c r="AEJ13" s="157"/>
      <c r="AEK13" s="157"/>
      <c r="AEL13" s="157"/>
      <c r="AEM13" s="157"/>
      <c r="AEN13" s="157"/>
      <c r="AEO13" s="157"/>
      <c r="AEP13" s="157"/>
      <c r="AEQ13" s="157"/>
      <c r="AER13" s="157"/>
      <c r="AES13" s="157"/>
      <c r="AET13" s="157"/>
      <c r="AEU13" s="157"/>
      <c r="AEV13" s="157"/>
      <c r="AEW13" s="157"/>
      <c r="AEX13" s="157"/>
      <c r="AEY13" s="157"/>
      <c r="AEZ13" s="157"/>
      <c r="AFA13" s="157"/>
      <c r="AFB13" s="157"/>
      <c r="AFC13" s="157"/>
      <c r="AFD13" s="157"/>
      <c r="AFE13" s="157"/>
      <c r="AFF13" s="157"/>
      <c r="AFG13" s="157"/>
      <c r="AFH13" s="157"/>
      <c r="AFI13" s="157"/>
      <c r="AFJ13" s="157"/>
      <c r="AFK13" s="157"/>
      <c r="AFL13" s="157"/>
      <c r="AFM13" s="157"/>
      <c r="AFN13" s="157"/>
      <c r="AFO13" s="157"/>
      <c r="AFP13" s="157"/>
      <c r="AFQ13" s="157"/>
      <c r="AFR13" s="157"/>
      <c r="AFS13" s="157"/>
      <c r="AFT13" s="157"/>
      <c r="AFU13" s="157"/>
      <c r="AFV13" s="157"/>
      <c r="AFW13" s="157"/>
      <c r="AFX13" s="157"/>
      <c r="AFY13" s="157"/>
      <c r="AFZ13" s="157"/>
      <c r="AGA13" s="157"/>
      <c r="AGB13" s="157"/>
      <c r="AGC13" s="157"/>
      <c r="AGD13" s="157"/>
      <c r="AGE13" s="157"/>
      <c r="AGF13" s="157"/>
      <c r="AGG13" s="157"/>
      <c r="AGH13" s="157"/>
      <c r="AGI13" s="157"/>
      <c r="AGJ13" s="157"/>
      <c r="AGK13" s="157"/>
      <c r="AGL13" s="157"/>
      <c r="AGM13" s="157"/>
      <c r="AGN13" s="157"/>
      <c r="AGO13" s="157"/>
      <c r="AGP13" s="157"/>
      <c r="AGQ13" s="157"/>
      <c r="AGR13" s="157"/>
      <c r="AGS13" s="157"/>
      <c r="AGT13" s="157"/>
      <c r="AGU13" s="157"/>
      <c r="AGV13" s="157"/>
      <c r="AGW13" s="157"/>
      <c r="AGX13" s="157"/>
      <c r="AGY13" s="157"/>
      <c r="AGZ13" s="157"/>
      <c r="AHA13" s="157"/>
      <c r="AHB13" s="157"/>
      <c r="AHC13" s="157"/>
      <c r="AHD13" s="157"/>
      <c r="AHE13" s="157"/>
      <c r="AHF13" s="157"/>
      <c r="AHG13" s="157"/>
      <c r="AHH13" s="157"/>
      <c r="AHI13" s="157"/>
      <c r="AHJ13" s="157"/>
      <c r="AHK13" s="157"/>
      <c r="AHL13" s="157"/>
      <c r="AHM13" s="157"/>
      <c r="AHN13" s="157"/>
      <c r="AHO13" s="157"/>
      <c r="AHP13" s="157"/>
      <c r="AHQ13" s="157"/>
      <c r="AHR13" s="157"/>
      <c r="AHS13" s="157"/>
      <c r="AHT13" s="157"/>
      <c r="AHU13" s="157"/>
      <c r="AHV13" s="157"/>
      <c r="AHW13" s="157"/>
      <c r="AHX13" s="157"/>
      <c r="AHY13" s="157"/>
      <c r="AHZ13" s="157"/>
      <c r="AIA13" s="157"/>
      <c r="AIB13" s="157"/>
      <c r="AIC13" s="157"/>
      <c r="AID13" s="157"/>
      <c r="AIE13" s="157"/>
      <c r="AIF13" s="157"/>
      <c r="AIG13" s="157"/>
      <c r="AIH13" s="157"/>
      <c r="AII13" s="157"/>
      <c r="AIJ13" s="157"/>
      <c r="AIK13" s="157"/>
      <c r="AIL13" s="157"/>
      <c r="AIM13" s="157"/>
      <c r="AIN13" s="157"/>
      <c r="AIO13" s="157"/>
      <c r="AIP13" s="157"/>
      <c r="AIQ13" s="157"/>
      <c r="AIR13" s="157"/>
      <c r="AIS13" s="157"/>
      <c r="AIT13" s="157"/>
      <c r="AIU13" s="157"/>
      <c r="AIV13" s="157"/>
      <c r="AIW13" s="157"/>
      <c r="AIX13" s="157"/>
      <c r="AIY13" s="157"/>
      <c r="AIZ13" s="157"/>
      <c r="AJA13" s="157"/>
      <c r="AJB13" s="157"/>
      <c r="AJC13" s="157"/>
      <c r="AJD13" s="157"/>
      <c r="AJE13" s="157"/>
      <c r="AJF13" s="157"/>
      <c r="AJG13" s="157"/>
      <c r="AJH13" s="157"/>
      <c r="AJI13" s="157"/>
      <c r="AJJ13" s="157"/>
      <c r="AJK13" s="157"/>
      <c r="AJL13" s="157"/>
      <c r="AJM13" s="157"/>
      <c r="AJN13" s="157"/>
      <c r="AJO13" s="157"/>
      <c r="AJP13" s="157"/>
      <c r="AJQ13" s="157"/>
      <c r="AJR13" s="157"/>
      <c r="AJS13" s="157"/>
      <c r="AJT13" s="157"/>
      <c r="AJU13" s="157"/>
      <c r="AJV13" s="157"/>
      <c r="AJW13" s="157"/>
      <c r="AJX13" s="157"/>
      <c r="AJY13" s="157"/>
      <c r="AJZ13" s="157"/>
      <c r="AKA13" s="157"/>
      <c r="AKB13" s="157"/>
      <c r="AKC13" s="157"/>
      <c r="AKD13" s="157"/>
      <c r="AKE13" s="157"/>
      <c r="AKF13" s="157"/>
      <c r="AKG13" s="157"/>
      <c r="AKH13" s="157"/>
      <c r="AKI13" s="157"/>
      <c r="AKJ13" s="157"/>
      <c r="AKK13" s="157"/>
      <c r="AKL13" s="157"/>
      <c r="AKM13" s="157"/>
      <c r="AKN13" s="157"/>
      <c r="AKO13" s="157"/>
      <c r="AKP13" s="157"/>
      <c r="AKQ13" s="157"/>
      <c r="AKR13" s="157"/>
      <c r="AKS13" s="157"/>
      <c r="AKT13" s="157"/>
      <c r="AKU13" s="157"/>
      <c r="AKV13" s="157"/>
      <c r="AKW13" s="157"/>
      <c r="AKX13" s="157"/>
      <c r="AKY13" s="157"/>
      <c r="AKZ13" s="157"/>
      <c r="ALA13" s="157"/>
      <c r="ALB13" s="157"/>
      <c r="ALC13" s="157"/>
      <c r="ALD13" s="157"/>
      <c r="ALE13" s="157"/>
      <c r="ALF13" s="157"/>
      <c r="ALG13" s="157"/>
      <c r="ALH13" s="157"/>
      <c r="ALI13" s="157"/>
      <c r="ALJ13" s="157"/>
      <c r="ALK13" s="157"/>
      <c r="ALL13" s="157"/>
      <c r="ALM13" s="157"/>
      <c r="ALN13" s="157"/>
      <c r="ALO13" s="157"/>
      <c r="ALP13" s="157"/>
      <c r="ALQ13" s="157"/>
      <c r="ALR13" s="157"/>
      <c r="ALS13" s="157"/>
      <c r="ALT13" s="157"/>
      <c r="ALU13" s="157"/>
      <c r="ALV13" s="157"/>
      <c r="ALW13" s="157"/>
      <c r="ALX13" s="157"/>
      <c r="ALY13" s="157"/>
      <c r="ALZ13" s="157"/>
      <c r="AMA13" s="157"/>
      <c r="AMB13" s="157"/>
      <c r="AMC13" s="157"/>
      <c r="AMD13" s="157"/>
      <c r="AME13" s="157"/>
      <c r="AMF13" s="157"/>
      <c r="AMG13" s="157"/>
      <c r="AMH13" s="157"/>
      <c r="AMI13" s="157"/>
      <c r="AMJ13" s="157"/>
      <c r="AMK13" s="157"/>
      <c r="AML13" s="157"/>
      <c r="AMM13" s="157"/>
      <c r="AMN13" s="157"/>
      <c r="AMO13" s="157"/>
      <c r="AMP13" s="157"/>
      <c r="AMQ13" s="157"/>
      <c r="AMR13" s="157"/>
      <c r="AMS13" s="157"/>
      <c r="AMT13" s="157"/>
      <c r="AMU13" s="157"/>
      <c r="AMV13" s="157"/>
      <c r="AMW13" s="157"/>
      <c r="AMX13" s="157"/>
      <c r="AMY13" s="157"/>
      <c r="AMZ13" s="157"/>
      <c r="ANA13" s="157"/>
      <c r="ANB13" s="157"/>
      <c r="ANC13" s="157"/>
      <c r="AND13" s="157"/>
      <c r="ANE13" s="157"/>
      <c r="ANF13" s="157"/>
      <c r="ANG13" s="157"/>
      <c r="ANH13" s="157"/>
      <c r="ANI13" s="157"/>
      <c r="ANJ13" s="157"/>
      <c r="ANK13" s="157"/>
      <c r="ANL13" s="157"/>
      <c r="ANM13" s="157"/>
      <c r="ANN13" s="157"/>
      <c r="ANO13" s="157"/>
      <c r="ANP13" s="157"/>
      <c r="ANQ13" s="157"/>
      <c r="ANR13" s="157"/>
      <c r="ANS13" s="157"/>
      <c r="ANT13" s="157"/>
      <c r="ANU13" s="157"/>
      <c r="ANV13" s="157"/>
      <c r="ANW13" s="157"/>
      <c r="ANX13" s="157"/>
      <c r="ANY13" s="157"/>
      <c r="ANZ13" s="157"/>
      <c r="AOA13" s="157"/>
      <c r="AOB13" s="157"/>
      <c r="AOC13" s="157"/>
      <c r="AOD13" s="157"/>
      <c r="AOE13" s="157"/>
      <c r="AOF13" s="157"/>
      <c r="AOG13" s="157"/>
      <c r="AOH13" s="157"/>
      <c r="AOI13" s="157"/>
      <c r="AOJ13" s="157"/>
      <c r="AOK13" s="157"/>
      <c r="AOL13" s="157"/>
      <c r="AOM13" s="157"/>
      <c r="AON13" s="157"/>
      <c r="AOO13" s="157"/>
      <c r="AOP13" s="157"/>
      <c r="AOQ13" s="157"/>
      <c r="AOR13" s="157"/>
      <c r="AOS13" s="157"/>
      <c r="AOT13" s="157"/>
      <c r="AOU13" s="157"/>
      <c r="AOV13" s="157"/>
      <c r="AOW13" s="157"/>
      <c r="AOX13" s="157"/>
      <c r="AOY13" s="157"/>
      <c r="AOZ13" s="157"/>
      <c r="APA13" s="157"/>
      <c r="APB13" s="157"/>
      <c r="APC13" s="157"/>
      <c r="APD13" s="157"/>
      <c r="APE13" s="157"/>
      <c r="APF13" s="157"/>
      <c r="APG13" s="157"/>
      <c r="APH13" s="157"/>
      <c r="API13" s="157"/>
      <c r="APJ13" s="157"/>
      <c r="APK13" s="157"/>
      <c r="APL13" s="157"/>
      <c r="APM13" s="157"/>
      <c r="APN13" s="157"/>
      <c r="APO13" s="157"/>
      <c r="APP13" s="157"/>
      <c r="APQ13" s="157"/>
      <c r="APR13" s="157"/>
      <c r="APS13" s="157"/>
      <c r="APT13" s="157"/>
      <c r="APU13" s="157"/>
      <c r="APV13" s="157"/>
      <c r="APW13" s="157"/>
      <c r="APX13" s="157"/>
      <c r="APY13" s="157"/>
      <c r="APZ13" s="157"/>
      <c r="AQA13" s="157"/>
      <c r="AQB13" s="157"/>
      <c r="AQC13" s="157"/>
      <c r="AQD13" s="157"/>
      <c r="AQE13" s="157"/>
      <c r="AQF13" s="157"/>
      <c r="AQG13" s="157"/>
      <c r="AQH13" s="157"/>
      <c r="AQI13" s="157"/>
      <c r="AQJ13" s="157"/>
      <c r="AQK13" s="157"/>
      <c r="AQL13" s="157"/>
      <c r="AQM13" s="157"/>
      <c r="AQN13" s="157"/>
      <c r="AQO13" s="157"/>
      <c r="AQP13" s="157"/>
      <c r="AQQ13" s="157"/>
      <c r="AQR13" s="157"/>
      <c r="AQS13" s="157"/>
      <c r="AQT13" s="157"/>
      <c r="AQU13" s="157"/>
      <c r="AQV13" s="157"/>
      <c r="AQW13" s="157"/>
      <c r="AQX13" s="157"/>
      <c r="AQY13" s="157"/>
      <c r="AQZ13" s="157"/>
      <c r="ARA13" s="157"/>
      <c r="ARB13" s="157"/>
      <c r="ARC13" s="157"/>
      <c r="ARD13" s="157"/>
      <c r="ARE13" s="157"/>
      <c r="ARF13" s="157"/>
      <c r="ARG13" s="157"/>
      <c r="ARH13" s="157"/>
      <c r="ARI13" s="157"/>
      <c r="ARJ13" s="157"/>
      <c r="ARK13" s="157"/>
      <c r="ARL13" s="157"/>
      <c r="ARM13" s="157"/>
      <c r="ARN13" s="157"/>
      <c r="ARO13" s="157"/>
      <c r="ARP13" s="157"/>
      <c r="ARQ13" s="157"/>
      <c r="ARR13" s="157"/>
      <c r="ARS13" s="157"/>
      <c r="ART13" s="157"/>
      <c r="ARU13" s="157"/>
      <c r="ARV13" s="157"/>
      <c r="ARW13" s="157"/>
      <c r="ARX13" s="157"/>
      <c r="ARY13" s="157"/>
      <c r="ARZ13" s="157"/>
      <c r="ASA13" s="157"/>
      <c r="ASB13" s="157"/>
      <c r="ASC13" s="157"/>
      <c r="ASD13" s="157"/>
      <c r="ASE13" s="157"/>
      <c r="ASF13" s="157"/>
      <c r="ASG13" s="157"/>
      <c r="ASH13" s="157"/>
      <c r="ASI13" s="157"/>
      <c r="ASJ13" s="157"/>
      <c r="ASK13" s="157"/>
      <c r="ASL13" s="157"/>
      <c r="ASM13" s="157"/>
      <c r="ASN13" s="157"/>
      <c r="ASO13" s="157"/>
      <c r="ASP13" s="157"/>
      <c r="ASQ13" s="157"/>
      <c r="ASR13" s="157"/>
      <c r="ASS13" s="157"/>
      <c r="AST13" s="157"/>
      <c r="ASU13" s="157"/>
      <c r="ASV13" s="157"/>
      <c r="ASW13" s="157"/>
      <c r="ASX13" s="157"/>
      <c r="ASY13" s="157"/>
      <c r="ASZ13" s="157"/>
      <c r="ATA13" s="157"/>
      <c r="ATB13" s="157"/>
      <c r="ATC13" s="157"/>
      <c r="ATD13" s="157"/>
      <c r="ATE13" s="157"/>
      <c r="ATF13" s="157"/>
      <c r="ATG13" s="157"/>
      <c r="ATH13" s="157"/>
      <c r="ATI13" s="157"/>
      <c r="ATJ13" s="157"/>
      <c r="ATK13" s="157"/>
      <c r="ATL13" s="157"/>
      <c r="ATM13" s="157"/>
      <c r="ATN13" s="157"/>
      <c r="ATO13" s="157"/>
      <c r="ATP13" s="157"/>
      <c r="ATQ13" s="157"/>
      <c r="ATR13" s="157"/>
      <c r="ATS13" s="157"/>
      <c r="ATT13" s="157"/>
      <c r="ATU13" s="157"/>
      <c r="ATV13" s="157"/>
      <c r="ATW13" s="157"/>
      <c r="ATX13" s="157"/>
      <c r="ATY13" s="157"/>
      <c r="ATZ13" s="157"/>
      <c r="AUA13" s="157"/>
      <c r="AUB13" s="157"/>
      <c r="AUC13" s="157"/>
      <c r="AUD13" s="157"/>
      <c r="AUE13" s="157"/>
      <c r="AUF13" s="157"/>
      <c r="AUG13" s="157"/>
      <c r="AUH13" s="157"/>
      <c r="AUI13" s="157"/>
      <c r="AUJ13" s="157"/>
      <c r="AUK13" s="157"/>
      <c r="AUL13" s="157"/>
      <c r="AUM13" s="157"/>
      <c r="AUN13" s="157"/>
      <c r="AUO13" s="157"/>
      <c r="AUP13" s="157"/>
      <c r="AUQ13" s="157"/>
      <c r="AUR13" s="157"/>
      <c r="AUS13" s="157"/>
      <c r="AUT13" s="157"/>
      <c r="AUU13" s="157"/>
      <c r="AUV13" s="157"/>
      <c r="AUW13" s="157"/>
      <c r="AUX13" s="157"/>
      <c r="AUY13" s="157"/>
      <c r="AUZ13" s="157"/>
      <c r="AVA13" s="157"/>
      <c r="AVB13" s="157"/>
      <c r="AVC13" s="157"/>
      <c r="AVD13" s="157"/>
      <c r="AVE13" s="157"/>
      <c r="AVF13" s="157"/>
      <c r="AVG13" s="157"/>
      <c r="AVH13" s="157"/>
      <c r="AVI13" s="157"/>
      <c r="AVJ13" s="157"/>
      <c r="AVK13" s="157"/>
      <c r="AVL13" s="157"/>
      <c r="AVM13" s="157"/>
      <c r="AVN13" s="157"/>
      <c r="AVO13" s="157"/>
      <c r="AVP13" s="157"/>
      <c r="AVQ13" s="157"/>
      <c r="AVR13" s="157"/>
      <c r="AVS13" s="157"/>
      <c r="AVT13" s="157"/>
      <c r="AVU13" s="157"/>
      <c r="AVV13" s="157"/>
      <c r="AVW13" s="157"/>
      <c r="AVX13" s="157"/>
      <c r="AVY13" s="157"/>
      <c r="AVZ13" s="157"/>
      <c r="AWA13" s="157"/>
      <c r="AWB13" s="157"/>
      <c r="AWC13" s="157"/>
      <c r="AWD13" s="157"/>
      <c r="AWE13" s="157"/>
      <c r="AWF13" s="157"/>
      <c r="AWG13" s="157"/>
      <c r="AWH13" s="157"/>
      <c r="AWI13" s="157"/>
      <c r="AWJ13" s="157"/>
      <c r="AWK13" s="157"/>
      <c r="AWL13" s="157"/>
      <c r="AWM13" s="157"/>
      <c r="AWN13" s="157"/>
      <c r="AWO13" s="157"/>
      <c r="AWP13" s="157"/>
      <c r="AWQ13" s="157"/>
      <c r="AWR13" s="157"/>
      <c r="AWS13" s="157"/>
      <c r="AWT13" s="157"/>
      <c r="AWU13" s="157"/>
      <c r="AWV13" s="157"/>
      <c r="AWW13" s="157"/>
      <c r="AWX13" s="157"/>
      <c r="AWY13" s="157"/>
      <c r="AWZ13" s="157"/>
      <c r="AXA13" s="157"/>
      <c r="AXB13" s="157"/>
      <c r="AXC13" s="157"/>
      <c r="AXD13" s="157"/>
      <c r="AXE13" s="157"/>
      <c r="AXF13" s="157"/>
      <c r="AXG13" s="157"/>
      <c r="AXH13" s="157"/>
      <c r="AXI13" s="157"/>
      <c r="AXJ13" s="157"/>
      <c r="AXK13" s="157"/>
      <c r="AXL13" s="157"/>
      <c r="AXM13" s="157"/>
      <c r="AXN13" s="157"/>
      <c r="AXO13" s="157"/>
      <c r="AXP13" s="157"/>
      <c r="AXQ13" s="157"/>
      <c r="AXR13" s="157"/>
      <c r="AXS13" s="157"/>
      <c r="AXT13" s="157"/>
      <c r="AXU13" s="157"/>
      <c r="AXV13" s="157"/>
      <c r="AXW13" s="157"/>
      <c r="AXX13" s="157"/>
      <c r="AXY13" s="157"/>
      <c r="AXZ13" s="157"/>
      <c r="AYA13" s="157"/>
      <c r="AYB13" s="157"/>
      <c r="AYC13" s="157"/>
      <c r="AYD13" s="157"/>
      <c r="AYE13" s="157"/>
      <c r="AYF13" s="157"/>
      <c r="AYG13" s="157"/>
      <c r="AYH13" s="157"/>
      <c r="AYI13" s="157"/>
      <c r="AYJ13" s="157"/>
      <c r="AYK13" s="157"/>
      <c r="AYL13" s="157"/>
      <c r="AYM13" s="157"/>
      <c r="AYN13" s="157"/>
      <c r="AYO13" s="157"/>
      <c r="AYP13" s="157"/>
      <c r="AYQ13" s="157"/>
      <c r="AYR13" s="157"/>
      <c r="AYS13" s="157"/>
      <c r="AYT13" s="157"/>
      <c r="AYU13" s="157"/>
      <c r="AYV13" s="157"/>
      <c r="AYW13" s="157"/>
      <c r="AYX13" s="157"/>
      <c r="AYY13" s="157"/>
      <c r="AYZ13" s="157"/>
      <c r="AZA13" s="157"/>
      <c r="AZB13" s="157"/>
      <c r="AZC13" s="157"/>
      <c r="AZD13" s="157"/>
      <c r="AZE13" s="157"/>
      <c r="AZF13" s="157"/>
      <c r="AZG13" s="157"/>
      <c r="AZH13" s="157"/>
      <c r="AZI13" s="157"/>
      <c r="AZJ13" s="157"/>
      <c r="AZK13" s="157"/>
      <c r="AZL13" s="157"/>
      <c r="AZM13" s="157"/>
      <c r="AZN13" s="157"/>
      <c r="AZO13" s="157"/>
      <c r="AZP13" s="157"/>
      <c r="AZQ13" s="157"/>
      <c r="AZR13" s="157"/>
      <c r="AZS13" s="157"/>
      <c r="AZT13" s="157"/>
      <c r="AZU13" s="157"/>
      <c r="AZV13" s="157"/>
      <c r="AZW13" s="157"/>
      <c r="AZX13" s="157"/>
      <c r="AZY13" s="157"/>
      <c r="AZZ13" s="157"/>
      <c r="BAA13" s="157"/>
      <c r="BAB13" s="157"/>
      <c r="BAC13" s="157"/>
      <c r="BAD13" s="157"/>
      <c r="BAE13" s="157"/>
      <c r="BAF13" s="157"/>
      <c r="BAG13" s="157"/>
      <c r="BAH13" s="157"/>
      <c r="BAI13" s="157"/>
      <c r="BAJ13" s="157"/>
      <c r="BAK13" s="157"/>
      <c r="BAL13" s="157"/>
      <c r="BAM13" s="157"/>
      <c r="BAN13" s="157"/>
      <c r="BAO13" s="157"/>
      <c r="BAP13" s="157"/>
      <c r="BAQ13" s="157"/>
      <c r="BAR13" s="157"/>
      <c r="BAS13" s="157"/>
      <c r="BAT13" s="157"/>
      <c r="BAU13" s="157"/>
      <c r="BAV13" s="157"/>
      <c r="BAW13" s="157"/>
      <c r="BAX13" s="157"/>
      <c r="BAY13" s="157"/>
      <c r="BAZ13" s="157"/>
      <c r="BBA13" s="157"/>
      <c r="BBB13" s="157"/>
      <c r="BBC13" s="157"/>
      <c r="BBD13" s="157"/>
      <c r="BBE13" s="157"/>
      <c r="BBF13" s="157"/>
      <c r="BBG13" s="157"/>
      <c r="BBH13" s="157"/>
      <c r="BBI13" s="157"/>
      <c r="BBJ13" s="157"/>
      <c r="BBK13" s="157"/>
      <c r="BBL13" s="157"/>
      <c r="BBM13" s="157"/>
      <c r="BBN13" s="157"/>
      <c r="BBO13" s="157"/>
      <c r="BBP13" s="157"/>
      <c r="BBQ13" s="157"/>
      <c r="BBR13" s="157"/>
      <c r="BBS13" s="157"/>
      <c r="BBT13" s="157"/>
      <c r="BBU13" s="157"/>
      <c r="BBV13" s="157"/>
      <c r="BBW13" s="157"/>
      <c r="BBX13" s="157"/>
      <c r="BBY13" s="157"/>
      <c r="BBZ13" s="157"/>
      <c r="BCA13" s="157"/>
      <c r="BCB13" s="157"/>
      <c r="BCC13" s="157"/>
      <c r="BCD13" s="157"/>
      <c r="BCE13" s="157"/>
      <c r="BCF13" s="157"/>
      <c r="BCG13" s="157"/>
      <c r="BCH13" s="157"/>
      <c r="BCI13" s="157"/>
      <c r="BCJ13" s="157"/>
      <c r="BCK13" s="157"/>
      <c r="BCL13" s="157"/>
      <c r="BCM13" s="157"/>
      <c r="BCN13" s="157"/>
      <c r="BCO13" s="157"/>
      <c r="BCP13" s="157"/>
      <c r="BCQ13" s="157"/>
      <c r="BCR13" s="157"/>
      <c r="BCS13" s="157"/>
      <c r="BCT13" s="157"/>
      <c r="BCU13" s="157"/>
      <c r="BCV13" s="157"/>
      <c r="BCW13" s="157"/>
      <c r="BCX13" s="157"/>
      <c r="BCY13" s="157"/>
      <c r="BCZ13" s="157"/>
      <c r="BDA13" s="157"/>
      <c r="BDB13" s="157"/>
      <c r="BDC13" s="157"/>
      <c r="BDD13" s="157"/>
      <c r="BDE13" s="157"/>
      <c r="BDF13" s="157"/>
      <c r="BDG13" s="157"/>
      <c r="BDH13" s="157"/>
      <c r="BDI13" s="157"/>
      <c r="BDJ13" s="157"/>
      <c r="BDK13" s="157"/>
      <c r="BDL13" s="157"/>
      <c r="BDM13" s="157"/>
      <c r="BDN13" s="157"/>
      <c r="BDO13" s="157"/>
      <c r="BDP13" s="157"/>
      <c r="BDQ13" s="157"/>
      <c r="BDR13" s="157"/>
      <c r="BDS13" s="157"/>
      <c r="BDT13" s="157"/>
      <c r="BDU13" s="157"/>
      <c r="BDV13" s="157"/>
      <c r="BDW13" s="157"/>
      <c r="BDX13" s="157"/>
      <c r="BDY13" s="157"/>
      <c r="BDZ13" s="157"/>
      <c r="BEA13" s="157"/>
      <c r="BEB13" s="157"/>
      <c r="BEC13" s="157"/>
      <c r="BED13" s="157"/>
      <c r="BEE13" s="157"/>
      <c r="BEF13" s="157"/>
      <c r="BEG13" s="157"/>
      <c r="BEH13" s="157"/>
      <c r="BEI13" s="157"/>
      <c r="BEJ13" s="157"/>
      <c r="BEK13" s="157"/>
      <c r="BEL13" s="157"/>
      <c r="BEM13" s="157"/>
      <c r="BEN13" s="157"/>
      <c r="BEO13" s="157"/>
      <c r="BEP13" s="157"/>
      <c r="BEQ13" s="157"/>
      <c r="BER13" s="157"/>
      <c r="BES13" s="157"/>
      <c r="BET13" s="157"/>
      <c r="BEU13" s="157"/>
      <c r="BEV13" s="157"/>
      <c r="BEW13" s="157"/>
      <c r="BEX13" s="157"/>
      <c r="BEY13" s="157"/>
      <c r="BEZ13" s="157"/>
      <c r="BFA13" s="157"/>
      <c r="BFB13" s="157"/>
      <c r="BFC13" s="157"/>
      <c r="BFD13" s="157"/>
      <c r="BFE13" s="157"/>
      <c r="BFF13" s="157"/>
      <c r="BFG13" s="157"/>
      <c r="BFH13" s="157"/>
      <c r="BFI13" s="157"/>
      <c r="BFJ13" s="157"/>
      <c r="BFK13" s="157"/>
      <c r="BFL13" s="157"/>
      <c r="BFM13" s="157"/>
      <c r="BFN13" s="157"/>
      <c r="BFO13" s="157"/>
      <c r="BFP13" s="157"/>
      <c r="BFQ13" s="157"/>
      <c r="BFR13" s="157"/>
      <c r="BFS13" s="157"/>
      <c r="BFT13" s="157"/>
      <c r="BFU13" s="157"/>
      <c r="BFV13" s="157"/>
      <c r="BFW13" s="157"/>
      <c r="BFX13" s="157"/>
      <c r="BFY13" s="157"/>
      <c r="BFZ13" s="157"/>
      <c r="BGA13" s="157"/>
      <c r="BGB13" s="157"/>
      <c r="BGC13" s="157"/>
      <c r="BGD13" s="157"/>
      <c r="BGE13" s="157"/>
      <c r="BGF13" s="157"/>
      <c r="BGG13" s="157"/>
      <c r="BGH13" s="157"/>
      <c r="BGI13" s="157"/>
      <c r="BGJ13" s="157"/>
      <c r="BGK13" s="157"/>
      <c r="BGL13" s="157"/>
      <c r="BGM13" s="157"/>
      <c r="BGN13" s="157"/>
      <c r="BGO13" s="157"/>
      <c r="BGP13" s="157"/>
      <c r="BGQ13" s="157"/>
      <c r="BGR13" s="157"/>
      <c r="BGS13" s="157"/>
      <c r="BGT13" s="157"/>
      <c r="BGU13" s="157"/>
      <c r="BGV13" s="157"/>
      <c r="BGW13" s="157"/>
      <c r="BGX13" s="157"/>
      <c r="BGY13" s="157"/>
      <c r="BGZ13" s="157"/>
      <c r="BHA13" s="157"/>
      <c r="BHB13" s="157"/>
      <c r="BHC13" s="157"/>
      <c r="BHD13" s="157"/>
      <c r="BHE13" s="157"/>
      <c r="BHF13" s="157"/>
      <c r="BHG13" s="157"/>
      <c r="BHH13" s="157"/>
      <c r="BHI13" s="157"/>
      <c r="BHJ13" s="157"/>
      <c r="BHK13" s="157"/>
      <c r="BHL13" s="157"/>
      <c r="BHM13" s="157"/>
      <c r="BHN13" s="157"/>
      <c r="BHO13" s="157"/>
      <c r="BHP13" s="157"/>
      <c r="BHQ13" s="157"/>
      <c r="BHR13" s="157"/>
      <c r="BHS13" s="157"/>
      <c r="BHT13" s="157"/>
      <c r="BHU13" s="157"/>
      <c r="BHV13" s="157"/>
      <c r="BHW13" s="157"/>
      <c r="BHX13" s="157"/>
      <c r="BHY13" s="157"/>
      <c r="BHZ13" s="157"/>
      <c r="BIA13" s="157"/>
      <c r="BIB13" s="157"/>
      <c r="BIC13" s="157"/>
      <c r="BID13" s="157"/>
      <c r="BIE13" s="157"/>
      <c r="BIF13" s="157"/>
      <c r="BIG13" s="157"/>
      <c r="BIH13" s="157"/>
      <c r="BII13" s="157"/>
      <c r="BIJ13" s="157"/>
      <c r="BIK13" s="157"/>
      <c r="BIL13" s="157"/>
      <c r="BIM13" s="157"/>
      <c r="BIN13" s="157"/>
      <c r="BIO13" s="157"/>
      <c r="BIP13" s="157"/>
      <c r="BIQ13" s="157"/>
      <c r="BIR13" s="157"/>
      <c r="BIS13" s="157"/>
      <c r="BIT13" s="157"/>
      <c r="BIU13" s="157"/>
      <c r="BIV13" s="157"/>
      <c r="BIW13" s="157"/>
      <c r="BIX13" s="157"/>
      <c r="BIY13" s="157"/>
      <c r="BIZ13" s="157"/>
      <c r="BJA13" s="157"/>
      <c r="BJB13" s="157"/>
      <c r="BJC13" s="157"/>
      <c r="BJD13" s="157"/>
      <c r="BJE13" s="157"/>
      <c r="BJF13" s="157"/>
      <c r="BJG13" s="157"/>
      <c r="BJH13" s="157"/>
      <c r="BJI13" s="157"/>
      <c r="BJJ13" s="157"/>
      <c r="BJK13" s="157"/>
      <c r="BJL13" s="157"/>
      <c r="BJM13" s="157"/>
      <c r="BJN13" s="157"/>
      <c r="BJO13" s="157"/>
      <c r="BJP13" s="157"/>
      <c r="BJQ13" s="157"/>
      <c r="BJR13" s="157"/>
      <c r="BJS13" s="157"/>
      <c r="BJT13" s="157"/>
      <c r="BJU13" s="157"/>
      <c r="BJV13" s="157"/>
      <c r="BJW13" s="157"/>
      <c r="BJX13" s="157"/>
      <c r="BJY13" s="157"/>
      <c r="BJZ13" s="157"/>
      <c r="BKA13" s="157"/>
      <c r="BKB13" s="157"/>
      <c r="BKC13" s="157"/>
      <c r="BKD13" s="157"/>
      <c r="BKE13" s="157"/>
      <c r="BKF13" s="157"/>
      <c r="BKG13" s="157"/>
      <c r="BKH13" s="157"/>
      <c r="BKI13" s="157"/>
      <c r="BKJ13" s="157"/>
      <c r="BKK13" s="157"/>
      <c r="BKL13" s="157"/>
      <c r="BKM13" s="157"/>
      <c r="BKN13" s="157"/>
      <c r="BKO13" s="157"/>
      <c r="BKP13" s="157"/>
      <c r="BKQ13" s="157"/>
      <c r="BKR13" s="157"/>
      <c r="BKS13" s="157"/>
      <c r="BKT13" s="157"/>
      <c r="BKU13" s="157"/>
      <c r="BKV13" s="157"/>
      <c r="BKW13" s="157"/>
      <c r="BKX13" s="157"/>
      <c r="BKY13" s="157"/>
      <c r="BKZ13" s="157"/>
      <c r="BLA13" s="157"/>
      <c r="BLB13" s="157"/>
      <c r="BLC13" s="157"/>
      <c r="BLD13" s="157"/>
      <c r="BLE13" s="157"/>
      <c r="BLF13" s="157"/>
      <c r="BLG13" s="157"/>
      <c r="BLH13" s="157"/>
      <c r="BLI13" s="157"/>
      <c r="BLJ13" s="157"/>
      <c r="BLK13" s="157"/>
      <c r="BLL13" s="157"/>
      <c r="BLM13" s="157"/>
      <c r="BLN13" s="157"/>
      <c r="BLO13" s="157"/>
      <c r="BLP13" s="157"/>
      <c r="BLQ13" s="157"/>
      <c r="BLR13" s="157"/>
      <c r="BLS13" s="157"/>
      <c r="BLT13" s="157"/>
      <c r="BLU13" s="157"/>
      <c r="BLV13" s="157"/>
      <c r="BLW13" s="157"/>
      <c r="BLX13" s="157"/>
      <c r="BLY13" s="157"/>
      <c r="BLZ13" s="157"/>
      <c r="BMA13" s="157"/>
      <c r="BMB13" s="157"/>
      <c r="BMC13" s="157"/>
      <c r="BMD13" s="157"/>
      <c r="BME13" s="157"/>
      <c r="BMF13" s="157"/>
      <c r="BMG13" s="157"/>
      <c r="BMH13" s="157"/>
      <c r="BMI13" s="157"/>
      <c r="BMJ13" s="157"/>
      <c r="BMK13" s="157"/>
      <c r="BML13" s="157"/>
      <c r="BMM13" s="157"/>
      <c r="BMN13" s="157"/>
      <c r="BMO13" s="157"/>
      <c r="BMP13" s="157"/>
      <c r="BMQ13" s="157"/>
      <c r="BMR13" s="157"/>
      <c r="BMS13" s="157"/>
      <c r="BMT13" s="157"/>
      <c r="BMU13" s="157"/>
      <c r="BMV13" s="157"/>
      <c r="BMW13" s="157"/>
      <c r="BMX13" s="157"/>
      <c r="BMY13" s="157"/>
      <c r="BMZ13" s="157"/>
      <c r="BNA13" s="157"/>
      <c r="BNB13" s="157"/>
      <c r="BNC13" s="157"/>
      <c r="BND13" s="157"/>
      <c r="BNE13" s="157"/>
      <c r="BNF13" s="157"/>
      <c r="BNG13" s="157"/>
      <c r="BNH13" s="157"/>
      <c r="BNI13" s="157"/>
      <c r="BNJ13" s="157"/>
      <c r="BNK13" s="157"/>
      <c r="BNL13" s="157"/>
      <c r="BNM13" s="157"/>
      <c r="BNN13" s="157"/>
      <c r="BNO13" s="157"/>
      <c r="BNP13" s="157"/>
      <c r="BNQ13" s="157"/>
      <c r="BNR13" s="157"/>
      <c r="BNS13" s="157"/>
      <c r="BNT13" s="157"/>
      <c r="BNU13" s="157"/>
      <c r="BNV13" s="157"/>
      <c r="BNW13" s="157"/>
      <c r="BNX13" s="157"/>
      <c r="BNY13" s="157"/>
      <c r="BNZ13" s="157"/>
      <c r="BOA13" s="157"/>
      <c r="BOB13" s="157"/>
      <c r="BOC13" s="157"/>
      <c r="BOD13" s="157"/>
      <c r="BOE13" s="157"/>
      <c r="BOF13" s="157"/>
      <c r="BOG13" s="157"/>
      <c r="BOH13" s="157"/>
      <c r="BOI13" s="157"/>
      <c r="BOJ13" s="157"/>
      <c r="BOK13" s="157"/>
      <c r="BOL13" s="157"/>
      <c r="BOM13" s="157"/>
      <c r="BON13" s="157"/>
      <c r="BOO13" s="157"/>
      <c r="BOP13" s="157"/>
      <c r="BOQ13" s="157"/>
      <c r="BOR13" s="157"/>
      <c r="BOS13" s="157"/>
      <c r="BOT13" s="157"/>
      <c r="BOU13" s="157"/>
      <c r="BOV13" s="157"/>
      <c r="BOW13" s="157"/>
      <c r="BOX13" s="157"/>
      <c r="BOY13" s="157"/>
      <c r="BOZ13" s="157"/>
      <c r="BPA13" s="157"/>
      <c r="BPB13" s="157"/>
      <c r="BPC13" s="157"/>
      <c r="BPD13" s="157"/>
      <c r="BPE13" s="157"/>
      <c r="BPF13" s="157"/>
      <c r="BPG13" s="157"/>
      <c r="BPH13" s="157"/>
      <c r="BPI13" s="157"/>
      <c r="BPJ13" s="157"/>
      <c r="BPK13" s="157"/>
      <c r="BPL13" s="157"/>
      <c r="BPM13" s="157"/>
      <c r="BPN13" s="157"/>
      <c r="BPO13" s="157"/>
      <c r="BPP13" s="157"/>
      <c r="BPQ13" s="157"/>
      <c r="BPR13" s="157"/>
      <c r="BPS13" s="157"/>
      <c r="BPT13" s="157"/>
      <c r="BPU13" s="157"/>
      <c r="BPV13" s="157"/>
      <c r="BPW13" s="157"/>
      <c r="BPX13" s="157"/>
      <c r="BPY13" s="157"/>
      <c r="BPZ13" s="157"/>
      <c r="BQA13" s="157"/>
      <c r="BQB13" s="157"/>
      <c r="BQC13" s="157"/>
      <c r="BQD13" s="157"/>
      <c r="BQE13" s="157"/>
      <c r="BQF13" s="157"/>
      <c r="BQG13" s="157"/>
      <c r="BQH13" s="157"/>
      <c r="BQI13" s="157"/>
      <c r="BQJ13" s="157"/>
      <c r="BQK13" s="157"/>
      <c r="BQL13" s="157"/>
      <c r="BQM13" s="157"/>
      <c r="BQN13" s="157"/>
      <c r="BQO13" s="157"/>
      <c r="BQP13" s="157"/>
      <c r="BQQ13" s="157"/>
      <c r="BQR13" s="157"/>
      <c r="BQS13" s="157"/>
      <c r="BQT13" s="157"/>
      <c r="BQU13" s="157"/>
      <c r="BQV13" s="157"/>
      <c r="BQW13" s="157"/>
      <c r="BQX13" s="157"/>
      <c r="BQY13" s="157"/>
      <c r="BQZ13" s="157"/>
      <c r="BRA13" s="157"/>
      <c r="BRB13" s="157"/>
      <c r="BRC13" s="157"/>
      <c r="BRD13" s="157"/>
      <c r="BRE13" s="157"/>
      <c r="BRF13" s="157"/>
      <c r="BRG13" s="157"/>
      <c r="BRH13" s="157"/>
      <c r="BRI13" s="157"/>
      <c r="BRJ13" s="157"/>
      <c r="BRK13" s="157"/>
      <c r="BRL13" s="157"/>
      <c r="BRM13" s="157"/>
      <c r="BRN13" s="157"/>
      <c r="BRO13" s="157"/>
      <c r="BRP13" s="157"/>
      <c r="BRQ13" s="157"/>
      <c r="BRR13" s="157"/>
      <c r="BRS13" s="157"/>
      <c r="BRT13" s="157"/>
      <c r="BRU13" s="157"/>
      <c r="BRV13" s="157"/>
      <c r="BRW13" s="157"/>
      <c r="BRX13" s="157"/>
      <c r="BRY13" s="157"/>
      <c r="BRZ13" s="157"/>
      <c r="BSA13" s="157"/>
      <c r="BSB13" s="157"/>
      <c r="BSC13" s="157"/>
      <c r="BSD13" s="157"/>
      <c r="BSE13" s="157"/>
      <c r="BSF13" s="157"/>
      <c r="BSG13" s="157"/>
      <c r="BSH13" s="157"/>
      <c r="BSI13" s="157"/>
      <c r="BSJ13" s="157"/>
      <c r="BSK13" s="157"/>
      <c r="BSL13" s="157"/>
      <c r="BSM13" s="157"/>
      <c r="BSN13" s="157"/>
      <c r="BSO13" s="157"/>
      <c r="BSP13" s="157"/>
      <c r="BSQ13" s="157"/>
      <c r="BSR13" s="157"/>
      <c r="BSS13" s="157"/>
      <c r="BST13" s="157"/>
      <c r="BSU13" s="157"/>
      <c r="BSV13" s="157"/>
      <c r="BSW13" s="157"/>
      <c r="BSX13" s="157"/>
      <c r="BSY13" s="157"/>
      <c r="BSZ13" s="157"/>
      <c r="BTA13" s="157"/>
      <c r="BTB13" s="157"/>
      <c r="BTC13" s="157"/>
      <c r="BTD13" s="157"/>
      <c r="BTE13" s="157"/>
      <c r="BTF13" s="157"/>
      <c r="BTG13" s="157"/>
      <c r="BTH13" s="157"/>
      <c r="BTI13" s="157"/>
      <c r="BTJ13" s="157"/>
      <c r="BTK13" s="157"/>
      <c r="BTL13" s="157"/>
      <c r="BTM13" s="157"/>
      <c r="BTN13" s="157"/>
      <c r="BTO13" s="157"/>
      <c r="BTP13" s="157"/>
      <c r="BTQ13" s="157"/>
      <c r="BTR13" s="157"/>
      <c r="BTS13" s="157"/>
      <c r="BTT13" s="157"/>
      <c r="BTU13" s="157"/>
      <c r="BTV13" s="157"/>
      <c r="BTW13" s="157"/>
      <c r="BTX13" s="157"/>
      <c r="BTY13" s="157"/>
      <c r="BTZ13" s="157"/>
      <c r="BUA13" s="157"/>
      <c r="BUB13" s="157"/>
      <c r="BUC13" s="157"/>
      <c r="BUD13" s="157"/>
      <c r="BUE13" s="157"/>
      <c r="BUF13" s="157"/>
      <c r="BUG13" s="157"/>
      <c r="BUH13" s="157"/>
      <c r="BUI13" s="157"/>
      <c r="BUJ13" s="157"/>
      <c r="BUK13" s="157"/>
      <c r="BUL13" s="157"/>
      <c r="BUM13" s="157"/>
      <c r="BUN13" s="157"/>
      <c r="BUO13" s="157"/>
      <c r="BUP13" s="157"/>
      <c r="BUQ13" s="157"/>
      <c r="BUR13" s="157"/>
      <c r="BUS13" s="157"/>
      <c r="BUT13" s="157"/>
      <c r="BUU13" s="157"/>
      <c r="BUV13" s="157"/>
      <c r="BUW13" s="157"/>
      <c r="BUX13" s="157"/>
      <c r="BUY13" s="157"/>
      <c r="BUZ13" s="157"/>
      <c r="BVA13" s="157"/>
      <c r="BVB13" s="157"/>
      <c r="BVC13" s="157"/>
      <c r="BVD13" s="157"/>
      <c r="BVE13" s="157"/>
      <c r="BVF13" s="157"/>
      <c r="BVG13" s="157"/>
      <c r="BVH13" s="157"/>
      <c r="BVI13" s="157"/>
      <c r="BVJ13" s="157"/>
      <c r="BVK13" s="157"/>
      <c r="BVL13" s="157"/>
      <c r="BVM13" s="157"/>
      <c r="BVN13" s="157"/>
      <c r="BVO13" s="157"/>
      <c r="BVP13" s="157"/>
      <c r="BVQ13" s="157"/>
      <c r="BVR13" s="157"/>
      <c r="BVS13" s="157"/>
      <c r="BVT13" s="157"/>
      <c r="BVU13" s="157"/>
      <c r="BVV13" s="157"/>
      <c r="BVW13" s="157"/>
      <c r="BVX13" s="157"/>
      <c r="BVY13" s="157"/>
      <c r="BVZ13" s="157"/>
      <c r="BWA13" s="157"/>
      <c r="BWB13" s="157"/>
      <c r="BWC13" s="157"/>
      <c r="BWD13" s="157"/>
      <c r="BWE13" s="157"/>
      <c r="BWF13" s="157"/>
      <c r="BWG13" s="157"/>
      <c r="BWH13" s="157"/>
      <c r="BWI13" s="157"/>
      <c r="BWJ13" s="157"/>
      <c r="BWK13" s="157"/>
      <c r="BWL13" s="157"/>
      <c r="BWM13" s="157"/>
      <c r="BWN13" s="157"/>
      <c r="BWO13" s="157"/>
      <c r="BWP13" s="157"/>
      <c r="BWQ13" s="157"/>
      <c r="BWR13" s="157"/>
      <c r="BWS13" s="157"/>
      <c r="BWT13" s="157"/>
      <c r="BWU13" s="157"/>
      <c r="BWV13" s="157"/>
      <c r="BWW13" s="157"/>
      <c r="BWX13" s="157"/>
      <c r="BWY13" s="157"/>
      <c r="BWZ13" s="157"/>
      <c r="BXA13" s="157"/>
      <c r="BXB13" s="157"/>
      <c r="BXC13" s="157"/>
      <c r="BXD13" s="157"/>
      <c r="BXE13" s="157"/>
      <c r="BXF13" s="157"/>
      <c r="BXG13" s="157"/>
      <c r="BXH13" s="157"/>
      <c r="BXI13" s="157"/>
      <c r="BXJ13" s="157"/>
      <c r="BXK13" s="157"/>
      <c r="BXL13" s="157"/>
      <c r="BXM13" s="157"/>
      <c r="BXN13" s="157"/>
      <c r="BXO13" s="157"/>
      <c r="BXP13" s="157"/>
      <c r="BXQ13" s="157"/>
      <c r="BXR13" s="157"/>
      <c r="BXS13" s="157"/>
      <c r="BXT13" s="157"/>
      <c r="BXU13" s="157"/>
      <c r="BXV13" s="157"/>
      <c r="BXW13" s="157"/>
      <c r="BXX13" s="157"/>
      <c r="BXY13" s="157"/>
      <c r="BXZ13" s="157"/>
      <c r="BYA13" s="157"/>
      <c r="BYB13" s="157"/>
      <c r="BYC13" s="157"/>
      <c r="BYD13" s="157"/>
      <c r="BYE13" s="157"/>
      <c r="BYF13" s="157"/>
      <c r="BYG13" s="157"/>
      <c r="BYH13" s="157"/>
      <c r="BYI13" s="157"/>
      <c r="BYJ13" s="157"/>
      <c r="BYK13" s="157"/>
      <c r="BYL13" s="157"/>
      <c r="BYM13" s="157"/>
      <c r="BYN13" s="157"/>
      <c r="BYO13" s="157"/>
      <c r="BYP13" s="157"/>
      <c r="BYQ13" s="157"/>
      <c r="BYR13" s="157"/>
      <c r="BYS13" s="157"/>
      <c r="BYT13" s="157"/>
      <c r="BYU13" s="157"/>
      <c r="BYV13" s="157"/>
      <c r="BYW13" s="157"/>
      <c r="BYX13" s="157"/>
      <c r="BYY13" s="157"/>
      <c r="BYZ13" s="157"/>
      <c r="BZA13" s="157"/>
      <c r="BZB13" s="157"/>
      <c r="BZC13" s="157"/>
      <c r="BZD13" s="157"/>
      <c r="BZE13" s="157"/>
      <c r="BZF13" s="157"/>
      <c r="BZG13" s="157"/>
      <c r="BZH13" s="157"/>
      <c r="BZI13" s="157"/>
      <c r="BZJ13" s="157"/>
      <c r="BZK13" s="157"/>
      <c r="BZL13" s="157"/>
      <c r="BZM13" s="157"/>
      <c r="BZN13" s="157"/>
      <c r="BZO13" s="157"/>
      <c r="BZP13" s="157"/>
      <c r="BZQ13" s="157"/>
      <c r="BZR13" s="157"/>
      <c r="BZS13" s="157"/>
      <c r="BZT13" s="157"/>
      <c r="BZU13" s="157"/>
      <c r="BZV13" s="157"/>
      <c r="BZW13" s="157"/>
      <c r="BZX13" s="157"/>
      <c r="BZY13" s="157"/>
      <c r="BZZ13" s="157"/>
      <c r="CAA13" s="157"/>
      <c r="CAB13" s="157"/>
      <c r="CAC13" s="157"/>
      <c r="CAD13" s="157"/>
      <c r="CAE13" s="157"/>
      <c r="CAF13" s="157"/>
      <c r="CAG13" s="157"/>
      <c r="CAH13" s="157"/>
      <c r="CAI13" s="157"/>
      <c r="CAJ13" s="157"/>
      <c r="CAK13" s="157"/>
      <c r="CAL13" s="157"/>
      <c r="CAM13" s="157"/>
      <c r="CAN13" s="157"/>
      <c r="CAO13" s="157"/>
      <c r="CAP13" s="157"/>
      <c r="CAQ13" s="157"/>
      <c r="CAR13" s="157"/>
      <c r="CAS13" s="157"/>
      <c r="CAT13" s="157"/>
      <c r="CAU13" s="157"/>
      <c r="CAV13" s="157"/>
      <c r="CAW13" s="157"/>
      <c r="CAX13" s="157"/>
      <c r="CAY13" s="157"/>
      <c r="CAZ13" s="157"/>
      <c r="CBA13" s="157"/>
      <c r="CBB13" s="157"/>
      <c r="CBC13" s="157"/>
      <c r="CBD13" s="157"/>
      <c r="CBE13" s="157"/>
      <c r="CBF13" s="157"/>
      <c r="CBG13" s="157"/>
      <c r="CBH13" s="157"/>
      <c r="CBI13" s="157"/>
      <c r="CBJ13" s="157"/>
      <c r="CBK13" s="157"/>
      <c r="CBL13" s="157"/>
      <c r="CBM13" s="157"/>
      <c r="CBN13" s="157"/>
      <c r="CBO13" s="157"/>
      <c r="CBP13" s="157"/>
      <c r="CBQ13" s="157"/>
      <c r="CBR13" s="157"/>
      <c r="CBS13" s="157"/>
      <c r="CBT13" s="157"/>
      <c r="CBU13" s="157"/>
      <c r="CBV13" s="157"/>
      <c r="CBW13" s="157"/>
      <c r="CBX13" s="157"/>
      <c r="CBY13" s="157"/>
      <c r="CBZ13" s="157"/>
      <c r="CCA13" s="157"/>
      <c r="CCB13" s="157"/>
      <c r="CCC13" s="157"/>
      <c r="CCD13" s="157"/>
      <c r="CCE13" s="157"/>
      <c r="CCF13" s="157"/>
      <c r="CCG13" s="157"/>
      <c r="CCH13" s="157"/>
      <c r="CCI13" s="157"/>
      <c r="CCJ13" s="157"/>
      <c r="CCK13" s="157"/>
      <c r="CCL13" s="157"/>
      <c r="CCM13" s="157"/>
      <c r="CCN13" s="157"/>
      <c r="CCO13" s="157"/>
      <c r="CCP13" s="157"/>
      <c r="CCQ13" s="157"/>
      <c r="CCR13" s="157"/>
      <c r="CCS13" s="157"/>
      <c r="CCT13" s="157"/>
      <c r="CCU13" s="157"/>
      <c r="CCV13" s="157"/>
      <c r="CCW13" s="157"/>
      <c r="CCX13" s="157"/>
      <c r="CCY13" s="157"/>
      <c r="CCZ13" s="157"/>
      <c r="CDA13" s="157"/>
      <c r="CDB13" s="157"/>
      <c r="CDC13" s="157"/>
      <c r="CDD13" s="157"/>
      <c r="CDE13" s="157"/>
      <c r="CDF13" s="157"/>
      <c r="CDG13" s="157"/>
      <c r="CDH13" s="157"/>
      <c r="CDI13" s="157"/>
      <c r="CDJ13" s="157"/>
      <c r="CDK13" s="157"/>
      <c r="CDL13" s="157"/>
      <c r="CDM13" s="157"/>
      <c r="CDN13" s="157"/>
      <c r="CDO13" s="157"/>
      <c r="CDP13" s="157"/>
      <c r="CDQ13" s="157"/>
      <c r="CDR13" s="157"/>
      <c r="CDS13" s="157"/>
      <c r="CDT13" s="157"/>
      <c r="CDU13" s="157"/>
      <c r="CDV13" s="157"/>
      <c r="CDW13" s="157"/>
      <c r="CDX13" s="157"/>
      <c r="CDY13" s="157"/>
      <c r="CDZ13" s="157"/>
      <c r="CEA13" s="157"/>
      <c r="CEB13" s="157"/>
      <c r="CEC13" s="157"/>
      <c r="CED13" s="157"/>
      <c r="CEE13" s="157"/>
      <c r="CEF13" s="157"/>
      <c r="CEG13" s="157"/>
      <c r="CEH13" s="157"/>
      <c r="CEI13" s="157"/>
      <c r="CEJ13" s="157"/>
      <c r="CEK13" s="157"/>
      <c r="CEL13" s="157"/>
      <c r="CEM13" s="157"/>
      <c r="CEN13" s="157"/>
      <c r="CEO13" s="157"/>
      <c r="CEP13" s="157"/>
      <c r="CEQ13" s="157"/>
      <c r="CER13" s="157"/>
      <c r="CES13" s="157"/>
      <c r="CET13" s="157"/>
      <c r="CEU13" s="157"/>
      <c r="CEV13" s="157"/>
      <c r="CEW13" s="157"/>
      <c r="CEX13" s="157"/>
      <c r="CEY13" s="157"/>
      <c r="CEZ13" s="157"/>
      <c r="CFA13" s="157"/>
      <c r="CFB13" s="157"/>
      <c r="CFC13" s="157"/>
      <c r="CFD13" s="157"/>
      <c r="CFE13" s="157"/>
      <c r="CFF13" s="157"/>
      <c r="CFG13" s="157"/>
      <c r="CFH13" s="157"/>
      <c r="CFI13" s="157"/>
      <c r="CFJ13" s="157"/>
      <c r="CFK13" s="157"/>
      <c r="CFL13" s="157"/>
      <c r="CFM13" s="157"/>
      <c r="CFN13" s="157"/>
      <c r="CFO13" s="157"/>
      <c r="CFP13" s="157"/>
      <c r="CFQ13" s="157"/>
      <c r="CFR13" s="157"/>
      <c r="CFS13" s="157"/>
      <c r="CFT13" s="157"/>
      <c r="CFU13" s="157"/>
      <c r="CFV13" s="157"/>
      <c r="CFW13" s="157"/>
      <c r="CFX13" s="157"/>
      <c r="CFY13" s="157"/>
      <c r="CFZ13" s="157"/>
      <c r="CGA13" s="157"/>
      <c r="CGB13" s="157"/>
      <c r="CGC13" s="157"/>
      <c r="CGD13" s="157"/>
      <c r="CGE13" s="157"/>
      <c r="CGF13" s="157"/>
      <c r="CGG13" s="157"/>
      <c r="CGH13" s="157"/>
      <c r="CGI13" s="157"/>
      <c r="CGJ13" s="157"/>
      <c r="CGK13" s="157"/>
      <c r="CGL13" s="157"/>
      <c r="CGM13" s="157"/>
      <c r="CGN13" s="157"/>
      <c r="CGO13" s="157"/>
      <c r="CGP13" s="157"/>
      <c r="CGQ13" s="157"/>
      <c r="CGR13" s="157"/>
      <c r="CGS13" s="157"/>
      <c r="CGT13" s="157"/>
      <c r="CGU13" s="157"/>
      <c r="CGV13" s="157"/>
      <c r="CGW13" s="157"/>
      <c r="CGX13" s="157"/>
      <c r="CGY13" s="157"/>
      <c r="CGZ13" s="157"/>
      <c r="CHA13" s="157"/>
      <c r="CHB13" s="157"/>
      <c r="CHC13" s="157"/>
      <c r="CHD13" s="157"/>
      <c r="CHE13" s="157"/>
      <c r="CHF13" s="157"/>
      <c r="CHG13" s="157"/>
      <c r="CHH13" s="157"/>
      <c r="CHI13" s="157"/>
      <c r="CHJ13" s="157"/>
      <c r="CHK13" s="157"/>
      <c r="CHL13" s="157"/>
      <c r="CHM13" s="157"/>
      <c r="CHN13" s="157"/>
      <c r="CHO13" s="157"/>
      <c r="CHP13" s="157"/>
      <c r="CHQ13" s="157"/>
      <c r="CHR13" s="157"/>
      <c r="CHS13" s="157"/>
      <c r="CHT13" s="157"/>
      <c r="CHU13" s="157"/>
      <c r="CHV13" s="157"/>
      <c r="CHW13" s="157"/>
      <c r="CHX13" s="157"/>
      <c r="CHY13" s="157"/>
      <c r="CHZ13" s="157"/>
      <c r="CIA13" s="157"/>
      <c r="CIB13" s="157"/>
      <c r="CIC13" s="157"/>
      <c r="CID13" s="157"/>
      <c r="CIE13" s="157"/>
      <c r="CIF13" s="157"/>
      <c r="CIG13" s="157"/>
      <c r="CIH13" s="157"/>
      <c r="CII13" s="157"/>
      <c r="CIJ13" s="157"/>
      <c r="CIK13" s="157"/>
      <c r="CIL13" s="157"/>
      <c r="CIM13" s="157"/>
      <c r="CIN13" s="157"/>
      <c r="CIO13" s="157"/>
      <c r="CIP13" s="157"/>
      <c r="CIQ13" s="157"/>
      <c r="CIR13" s="157"/>
      <c r="CIS13" s="157"/>
      <c r="CIT13" s="157"/>
      <c r="CIU13" s="157"/>
      <c r="CIV13" s="157"/>
      <c r="CIW13" s="157"/>
      <c r="CIX13" s="157"/>
      <c r="CIY13" s="157"/>
      <c r="CIZ13" s="157"/>
      <c r="CJA13" s="157"/>
      <c r="CJB13" s="157"/>
      <c r="CJC13" s="157"/>
      <c r="CJD13" s="157"/>
      <c r="CJE13" s="157"/>
      <c r="CJF13" s="157"/>
      <c r="CJG13" s="157"/>
      <c r="CJH13" s="157"/>
      <c r="CJI13" s="157"/>
      <c r="CJJ13" s="157"/>
      <c r="CJK13" s="157"/>
      <c r="CJL13" s="157"/>
      <c r="CJM13" s="157"/>
      <c r="CJN13" s="157"/>
      <c r="CJO13" s="157"/>
      <c r="CJP13" s="157"/>
      <c r="CJQ13" s="157"/>
      <c r="CJR13" s="157"/>
      <c r="CJS13" s="157"/>
      <c r="CJT13" s="157"/>
      <c r="CJU13" s="157"/>
      <c r="CJV13" s="157"/>
      <c r="CJW13" s="157"/>
      <c r="CJX13" s="157"/>
      <c r="CJY13" s="157"/>
      <c r="CJZ13" s="157"/>
      <c r="CKA13" s="157"/>
      <c r="CKB13" s="157"/>
      <c r="CKC13" s="157"/>
      <c r="CKD13" s="157"/>
      <c r="CKE13" s="157"/>
      <c r="CKF13" s="157"/>
      <c r="CKG13" s="157"/>
      <c r="CKH13" s="157"/>
      <c r="CKI13" s="157"/>
      <c r="CKJ13" s="157"/>
      <c r="CKK13" s="157"/>
      <c r="CKL13" s="157"/>
      <c r="CKM13" s="157"/>
      <c r="CKN13" s="157"/>
      <c r="CKO13" s="157"/>
      <c r="CKP13" s="157"/>
      <c r="CKQ13" s="157"/>
      <c r="CKR13" s="157"/>
      <c r="CKS13" s="157"/>
      <c r="CKT13" s="157"/>
      <c r="CKU13" s="157"/>
      <c r="CKV13" s="157"/>
      <c r="CKW13" s="157"/>
      <c r="CKX13" s="157"/>
      <c r="CKY13" s="157"/>
      <c r="CKZ13" s="157"/>
      <c r="CLA13" s="157"/>
      <c r="CLB13" s="157"/>
      <c r="CLC13" s="157"/>
      <c r="CLD13" s="157"/>
      <c r="CLE13" s="157"/>
      <c r="CLF13" s="157"/>
      <c r="CLG13" s="157"/>
      <c r="CLH13" s="157"/>
      <c r="CLI13" s="157"/>
      <c r="CLJ13" s="157"/>
      <c r="CLK13" s="157"/>
      <c r="CLL13" s="157"/>
      <c r="CLM13" s="157"/>
      <c r="CLN13" s="157"/>
      <c r="CLO13" s="157"/>
      <c r="CLP13" s="157"/>
      <c r="CLQ13" s="157"/>
      <c r="CLR13" s="157"/>
      <c r="CLS13" s="157"/>
      <c r="CLT13" s="157"/>
      <c r="CLU13" s="157"/>
      <c r="CLV13" s="157"/>
      <c r="CLW13" s="157"/>
      <c r="CLX13" s="157"/>
      <c r="CLY13" s="157"/>
      <c r="CLZ13" s="157"/>
      <c r="CMA13" s="157"/>
      <c r="CMB13" s="157"/>
      <c r="CMC13" s="157"/>
      <c r="CMD13" s="157"/>
      <c r="CME13" s="157"/>
      <c r="CMF13" s="157"/>
      <c r="CMG13" s="157"/>
      <c r="CMH13" s="157"/>
      <c r="CMI13" s="157"/>
      <c r="CMJ13" s="157"/>
      <c r="CMK13" s="157"/>
      <c r="CML13" s="157"/>
      <c r="CMM13" s="157"/>
      <c r="CMN13" s="157"/>
      <c r="CMO13" s="157"/>
      <c r="CMP13" s="157"/>
      <c r="CMQ13" s="157"/>
      <c r="CMR13" s="157"/>
      <c r="CMS13" s="157"/>
      <c r="CMT13" s="157"/>
      <c r="CMU13" s="157"/>
      <c r="CMV13" s="157"/>
      <c r="CMW13" s="157"/>
      <c r="CMX13" s="157"/>
      <c r="CMY13" s="157"/>
      <c r="CMZ13" s="157"/>
      <c r="CNA13" s="157"/>
      <c r="CNB13" s="157"/>
      <c r="CNC13" s="157"/>
      <c r="CND13" s="157"/>
      <c r="CNE13" s="157"/>
      <c r="CNF13" s="157"/>
      <c r="CNG13" s="157"/>
      <c r="CNH13" s="157"/>
      <c r="CNI13" s="157"/>
      <c r="CNJ13" s="157"/>
      <c r="CNK13" s="157"/>
      <c r="CNL13" s="157"/>
      <c r="CNM13" s="157"/>
      <c r="CNN13" s="157"/>
      <c r="CNO13" s="157"/>
      <c r="CNP13" s="157"/>
      <c r="CNQ13" s="157"/>
      <c r="CNR13" s="157"/>
      <c r="CNS13" s="157"/>
      <c r="CNT13" s="157"/>
      <c r="CNU13" s="157"/>
      <c r="CNV13" s="157"/>
      <c r="CNW13" s="157"/>
      <c r="CNX13" s="157"/>
      <c r="CNY13" s="157"/>
      <c r="CNZ13" s="157"/>
      <c r="COA13" s="157"/>
      <c r="COB13" s="157"/>
      <c r="COC13" s="157"/>
      <c r="COD13" s="157"/>
      <c r="COE13" s="157"/>
      <c r="COF13" s="157"/>
      <c r="COG13" s="157"/>
      <c r="COH13" s="157"/>
      <c r="COI13" s="157"/>
      <c r="COJ13" s="157"/>
      <c r="COK13" s="157"/>
      <c r="COL13" s="157"/>
      <c r="COM13" s="157"/>
      <c r="CON13" s="157"/>
      <c r="COO13" s="157"/>
      <c r="COP13" s="157"/>
      <c r="COQ13" s="157"/>
      <c r="COR13" s="157"/>
      <c r="COS13" s="157"/>
      <c r="COT13" s="157"/>
      <c r="COU13" s="157"/>
      <c r="COV13" s="157"/>
      <c r="COW13" s="157"/>
      <c r="COX13" s="157"/>
      <c r="COY13" s="157"/>
      <c r="COZ13" s="157"/>
      <c r="CPA13" s="157"/>
      <c r="CPB13" s="157"/>
      <c r="CPC13" s="157"/>
      <c r="CPD13" s="157"/>
      <c r="CPE13" s="157"/>
      <c r="CPF13" s="157"/>
      <c r="CPG13" s="157"/>
      <c r="CPH13" s="157"/>
      <c r="CPI13" s="157"/>
      <c r="CPJ13" s="157"/>
      <c r="CPK13" s="157"/>
      <c r="CPL13" s="157"/>
      <c r="CPM13" s="157"/>
      <c r="CPN13" s="157"/>
      <c r="CPO13" s="157"/>
      <c r="CPP13" s="157"/>
      <c r="CPQ13" s="157"/>
      <c r="CPR13" s="157"/>
      <c r="CPS13" s="157"/>
      <c r="CPT13" s="157"/>
      <c r="CPU13" s="157"/>
      <c r="CPV13" s="157"/>
      <c r="CPW13" s="157"/>
      <c r="CPX13" s="157"/>
      <c r="CPY13" s="157"/>
      <c r="CPZ13" s="157"/>
      <c r="CQA13" s="157"/>
      <c r="CQB13" s="157"/>
      <c r="CQC13" s="157"/>
      <c r="CQD13" s="157"/>
      <c r="CQE13" s="157"/>
      <c r="CQF13" s="157"/>
      <c r="CQG13" s="157"/>
      <c r="CQH13" s="157"/>
      <c r="CQI13" s="157"/>
      <c r="CQJ13" s="157"/>
      <c r="CQK13" s="157"/>
      <c r="CQL13" s="157"/>
      <c r="CQM13" s="157"/>
      <c r="CQN13" s="157"/>
      <c r="CQO13" s="157"/>
      <c r="CQP13" s="157"/>
      <c r="CQQ13" s="157"/>
      <c r="CQR13" s="157"/>
      <c r="CQS13" s="157"/>
      <c r="CQT13" s="157"/>
      <c r="CQU13" s="157"/>
      <c r="CQV13" s="157"/>
      <c r="CQW13" s="157"/>
      <c r="CQX13" s="157"/>
      <c r="CQY13" s="157"/>
      <c r="CQZ13" s="157"/>
      <c r="CRA13" s="157"/>
      <c r="CRB13" s="157"/>
      <c r="CRC13" s="157"/>
      <c r="CRD13" s="157"/>
      <c r="CRE13" s="157"/>
      <c r="CRF13" s="157"/>
      <c r="CRG13" s="157"/>
      <c r="CRH13" s="157"/>
      <c r="CRI13" s="157"/>
      <c r="CRJ13" s="157"/>
      <c r="CRK13" s="157"/>
      <c r="CRL13" s="157"/>
      <c r="CRM13" s="157"/>
      <c r="CRN13" s="157"/>
      <c r="CRO13" s="157"/>
      <c r="CRP13" s="157"/>
      <c r="CRQ13" s="157"/>
      <c r="CRR13" s="157"/>
      <c r="CRS13" s="157"/>
      <c r="CRT13" s="157"/>
      <c r="CRU13" s="157"/>
      <c r="CRV13" s="157"/>
      <c r="CRW13" s="157"/>
      <c r="CRX13" s="157"/>
      <c r="CRY13" s="157"/>
      <c r="CRZ13" s="157"/>
      <c r="CSA13" s="157"/>
      <c r="CSB13" s="157"/>
      <c r="CSC13" s="157"/>
      <c r="CSD13" s="157"/>
      <c r="CSE13" s="157"/>
      <c r="CSF13" s="157"/>
      <c r="CSG13" s="157"/>
      <c r="CSH13" s="157"/>
      <c r="CSI13" s="157"/>
      <c r="CSJ13" s="157"/>
      <c r="CSK13" s="157"/>
      <c r="CSL13" s="157"/>
      <c r="CSM13" s="157"/>
      <c r="CSN13" s="157"/>
      <c r="CSO13" s="157"/>
      <c r="CSP13" s="157"/>
      <c r="CSQ13" s="157"/>
      <c r="CSR13" s="157"/>
      <c r="CSS13" s="157"/>
      <c r="CST13" s="157"/>
      <c r="CSU13" s="157"/>
      <c r="CSV13" s="157"/>
      <c r="CSW13" s="157"/>
      <c r="CSX13" s="157"/>
      <c r="CSY13" s="157"/>
      <c r="CSZ13" s="157"/>
      <c r="CTA13" s="157"/>
      <c r="CTB13" s="157"/>
      <c r="CTC13" s="157"/>
      <c r="CTD13" s="157"/>
      <c r="CTE13" s="157"/>
      <c r="CTF13" s="157"/>
      <c r="CTG13" s="157"/>
      <c r="CTH13" s="157"/>
      <c r="CTI13" s="157"/>
      <c r="CTJ13" s="157"/>
      <c r="CTK13" s="157"/>
      <c r="CTL13" s="157"/>
      <c r="CTM13" s="157"/>
      <c r="CTN13" s="157"/>
      <c r="CTO13" s="157"/>
      <c r="CTP13" s="157"/>
      <c r="CTQ13" s="157"/>
      <c r="CTR13" s="157"/>
      <c r="CTS13" s="157"/>
      <c r="CTT13" s="157"/>
      <c r="CTU13" s="157"/>
      <c r="CTV13" s="157"/>
      <c r="CTW13" s="157"/>
      <c r="CTX13" s="157"/>
      <c r="CTY13" s="157"/>
      <c r="CTZ13" s="157"/>
      <c r="CUA13" s="157"/>
      <c r="CUB13" s="157"/>
      <c r="CUC13" s="157"/>
      <c r="CUD13" s="157"/>
      <c r="CUE13" s="157"/>
      <c r="CUF13" s="157"/>
      <c r="CUG13" s="157"/>
      <c r="CUH13" s="157"/>
      <c r="CUI13" s="157"/>
      <c r="CUJ13" s="157"/>
      <c r="CUK13" s="157"/>
      <c r="CUL13" s="157"/>
      <c r="CUM13" s="157"/>
      <c r="CUN13" s="157"/>
      <c r="CUO13" s="157"/>
      <c r="CUP13" s="157"/>
      <c r="CUQ13" s="157"/>
      <c r="CUR13" s="157"/>
      <c r="CUS13" s="157"/>
      <c r="CUT13" s="157"/>
      <c r="CUU13" s="157"/>
      <c r="CUV13" s="157"/>
      <c r="CUW13" s="157"/>
      <c r="CUX13" s="157"/>
      <c r="CUY13" s="157"/>
      <c r="CUZ13" s="157"/>
      <c r="CVA13" s="157"/>
      <c r="CVB13" s="157"/>
      <c r="CVC13" s="157"/>
      <c r="CVD13" s="157"/>
      <c r="CVE13" s="157"/>
      <c r="CVF13" s="157"/>
      <c r="CVG13" s="157"/>
      <c r="CVH13" s="157"/>
      <c r="CVI13" s="157"/>
      <c r="CVJ13" s="157"/>
      <c r="CVK13" s="157"/>
      <c r="CVL13" s="157"/>
      <c r="CVM13" s="157"/>
      <c r="CVN13" s="157"/>
      <c r="CVO13" s="157"/>
      <c r="CVP13" s="157"/>
      <c r="CVQ13" s="157"/>
      <c r="CVR13" s="157"/>
      <c r="CVS13" s="157"/>
      <c r="CVT13" s="157"/>
      <c r="CVU13" s="157"/>
      <c r="CVV13" s="157"/>
      <c r="CVW13" s="157"/>
      <c r="CVX13" s="157"/>
      <c r="CVY13" s="157"/>
      <c r="CVZ13" s="157"/>
      <c r="CWA13" s="157"/>
      <c r="CWB13" s="157"/>
      <c r="CWC13" s="157"/>
      <c r="CWD13" s="157"/>
      <c r="CWE13" s="157"/>
      <c r="CWF13" s="157"/>
      <c r="CWG13" s="157"/>
      <c r="CWH13" s="157"/>
      <c r="CWI13" s="157"/>
      <c r="CWJ13" s="157"/>
      <c r="CWK13" s="157"/>
      <c r="CWL13" s="157"/>
      <c r="CWM13" s="157"/>
      <c r="CWN13" s="157"/>
      <c r="CWO13" s="157"/>
      <c r="CWP13" s="157"/>
      <c r="CWQ13" s="157"/>
      <c r="CWR13" s="157"/>
      <c r="CWS13" s="157"/>
      <c r="CWT13" s="157"/>
      <c r="CWU13" s="157"/>
      <c r="CWV13" s="157"/>
      <c r="CWW13" s="157"/>
      <c r="CWX13" s="157"/>
      <c r="CWY13" s="157"/>
      <c r="CWZ13" s="157"/>
      <c r="CXA13" s="157"/>
      <c r="CXB13" s="157"/>
      <c r="CXC13" s="157"/>
      <c r="CXD13" s="157"/>
      <c r="CXE13" s="157"/>
      <c r="CXF13" s="157"/>
      <c r="CXG13" s="157"/>
      <c r="CXH13" s="157"/>
      <c r="CXI13" s="157"/>
      <c r="CXJ13" s="157"/>
      <c r="CXK13" s="157"/>
      <c r="CXL13" s="157"/>
      <c r="CXM13" s="157"/>
      <c r="CXN13" s="157"/>
      <c r="CXO13" s="157"/>
      <c r="CXP13" s="157"/>
      <c r="CXQ13" s="157"/>
      <c r="CXR13" s="157"/>
      <c r="CXS13" s="157"/>
      <c r="CXT13" s="157"/>
      <c r="CXU13" s="157"/>
      <c r="CXV13" s="157"/>
      <c r="CXW13" s="157"/>
      <c r="CXX13" s="157"/>
      <c r="CXY13" s="157"/>
      <c r="CXZ13" s="157"/>
      <c r="CYA13" s="157"/>
      <c r="CYB13" s="157"/>
      <c r="CYC13" s="157"/>
      <c r="CYD13" s="157"/>
      <c r="CYE13" s="157"/>
      <c r="CYF13" s="157"/>
      <c r="CYG13" s="157"/>
      <c r="CYH13" s="157"/>
      <c r="CYI13" s="157"/>
      <c r="CYJ13" s="157"/>
      <c r="CYK13" s="157"/>
      <c r="CYL13" s="157"/>
      <c r="CYM13" s="157"/>
      <c r="CYN13" s="157"/>
      <c r="CYO13" s="157"/>
      <c r="CYP13" s="157"/>
      <c r="CYQ13" s="157"/>
      <c r="CYR13" s="157"/>
      <c r="CYS13" s="157"/>
      <c r="CYT13" s="157"/>
      <c r="CYU13" s="157"/>
      <c r="CYV13" s="157"/>
      <c r="CYW13" s="157"/>
      <c r="CYX13" s="157"/>
      <c r="CYY13" s="157"/>
      <c r="CYZ13" s="157"/>
      <c r="CZA13" s="157"/>
      <c r="CZB13" s="157"/>
      <c r="CZC13" s="157"/>
      <c r="CZD13" s="157"/>
      <c r="CZE13" s="157"/>
      <c r="CZF13" s="157"/>
      <c r="CZG13" s="157"/>
      <c r="CZH13" s="157"/>
      <c r="CZI13" s="157"/>
      <c r="CZJ13" s="157"/>
      <c r="CZK13" s="157"/>
      <c r="CZL13" s="157"/>
      <c r="CZM13" s="157"/>
      <c r="CZN13" s="157"/>
      <c r="CZO13" s="157"/>
      <c r="CZP13" s="157"/>
      <c r="CZQ13" s="157"/>
      <c r="CZR13" s="157"/>
      <c r="CZS13" s="157"/>
      <c r="CZT13" s="157"/>
      <c r="CZU13" s="157"/>
      <c r="CZV13" s="157"/>
      <c r="CZW13" s="157"/>
      <c r="CZX13" s="157"/>
      <c r="CZY13" s="157"/>
      <c r="CZZ13" s="157"/>
      <c r="DAA13" s="157"/>
      <c r="DAB13" s="157"/>
      <c r="DAC13" s="157"/>
      <c r="DAD13" s="157"/>
      <c r="DAE13" s="157"/>
      <c r="DAF13" s="157"/>
      <c r="DAG13" s="157"/>
      <c r="DAH13" s="157"/>
      <c r="DAI13" s="157"/>
      <c r="DAJ13" s="157"/>
      <c r="DAK13" s="157"/>
      <c r="DAL13" s="157"/>
      <c r="DAM13" s="157"/>
      <c r="DAN13" s="157"/>
      <c r="DAO13" s="157"/>
      <c r="DAP13" s="157"/>
      <c r="DAQ13" s="157"/>
      <c r="DAR13" s="157"/>
      <c r="DAS13" s="157"/>
      <c r="DAT13" s="157"/>
      <c r="DAU13" s="157"/>
      <c r="DAV13" s="157"/>
      <c r="DAW13" s="157"/>
      <c r="DAX13" s="157"/>
      <c r="DAY13" s="157"/>
      <c r="DAZ13" s="157"/>
      <c r="DBA13" s="157"/>
      <c r="DBB13" s="157"/>
      <c r="DBC13" s="157"/>
      <c r="DBD13" s="157"/>
      <c r="DBE13" s="157"/>
      <c r="DBF13" s="157"/>
      <c r="DBG13" s="157"/>
      <c r="DBH13" s="157"/>
      <c r="DBI13" s="157"/>
      <c r="DBJ13" s="157"/>
      <c r="DBK13" s="157"/>
      <c r="DBL13" s="157"/>
      <c r="DBM13" s="157"/>
      <c r="DBN13" s="157"/>
      <c r="DBO13" s="157"/>
      <c r="DBP13" s="157"/>
      <c r="DBQ13" s="157"/>
      <c r="DBR13" s="157"/>
      <c r="DBS13" s="157"/>
      <c r="DBT13" s="157"/>
      <c r="DBU13" s="157"/>
      <c r="DBV13" s="157"/>
      <c r="DBW13" s="157"/>
      <c r="DBX13" s="157"/>
      <c r="DBY13" s="157"/>
      <c r="DBZ13" s="157"/>
      <c r="DCA13" s="157"/>
      <c r="DCB13" s="157"/>
      <c r="DCC13" s="157"/>
      <c r="DCD13" s="157"/>
      <c r="DCE13" s="157"/>
      <c r="DCF13" s="157"/>
      <c r="DCG13" s="157"/>
      <c r="DCH13" s="157"/>
      <c r="DCI13" s="157"/>
      <c r="DCJ13" s="157"/>
      <c r="DCK13" s="157"/>
      <c r="DCL13" s="157"/>
      <c r="DCM13" s="157"/>
      <c r="DCN13" s="157"/>
      <c r="DCO13" s="157"/>
      <c r="DCP13" s="157"/>
      <c r="DCQ13" s="157"/>
      <c r="DCR13" s="157"/>
      <c r="DCS13" s="157"/>
      <c r="DCT13" s="157"/>
      <c r="DCU13" s="157"/>
      <c r="DCV13" s="157"/>
      <c r="DCW13" s="157"/>
      <c r="DCX13" s="157"/>
      <c r="DCY13" s="157"/>
      <c r="DCZ13" s="157"/>
      <c r="DDA13" s="157"/>
      <c r="DDB13" s="157"/>
      <c r="DDC13" s="157"/>
      <c r="DDD13" s="157"/>
      <c r="DDE13" s="157"/>
      <c r="DDF13" s="157"/>
      <c r="DDG13" s="157"/>
      <c r="DDH13" s="157"/>
      <c r="DDI13" s="157"/>
      <c r="DDJ13" s="157"/>
      <c r="DDK13" s="157"/>
      <c r="DDL13" s="157"/>
      <c r="DDM13" s="157"/>
      <c r="DDN13" s="157"/>
      <c r="DDO13" s="157"/>
      <c r="DDP13" s="157"/>
      <c r="DDQ13" s="157"/>
      <c r="DDR13" s="157"/>
      <c r="DDS13" s="157"/>
      <c r="DDT13" s="157"/>
      <c r="DDU13" s="157"/>
      <c r="DDV13" s="157"/>
      <c r="DDW13" s="157"/>
      <c r="DDX13" s="157"/>
      <c r="DDY13" s="157"/>
      <c r="DDZ13" s="157"/>
      <c r="DEA13" s="157"/>
      <c r="DEB13" s="157"/>
      <c r="DEC13" s="157"/>
      <c r="DED13" s="157"/>
      <c r="DEE13" s="157"/>
      <c r="DEF13" s="157"/>
      <c r="DEG13" s="157"/>
      <c r="DEH13" s="157"/>
      <c r="DEI13" s="157"/>
      <c r="DEJ13" s="157"/>
      <c r="DEK13" s="157"/>
      <c r="DEL13" s="157"/>
      <c r="DEM13" s="157"/>
      <c r="DEN13" s="157"/>
      <c r="DEO13" s="157"/>
      <c r="DEP13" s="157"/>
      <c r="DEQ13" s="157"/>
      <c r="DER13" s="157"/>
      <c r="DES13" s="157"/>
      <c r="DET13" s="157"/>
      <c r="DEU13" s="157"/>
      <c r="DEV13" s="157"/>
      <c r="DEW13" s="157"/>
      <c r="DEX13" s="157"/>
      <c r="DEY13" s="157"/>
      <c r="DEZ13" s="157"/>
      <c r="DFA13" s="157"/>
      <c r="DFB13" s="157"/>
      <c r="DFC13" s="157"/>
      <c r="DFD13" s="157"/>
      <c r="DFE13" s="157"/>
      <c r="DFF13" s="157"/>
      <c r="DFG13" s="157"/>
      <c r="DFH13" s="157"/>
      <c r="DFI13" s="157"/>
      <c r="DFJ13" s="157"/>
      <c r="DFK13" s="157"/>
      <c r="DFL13" s="157"/>
      <c r="DFM13" s="157"/>
      <c r="DFN13" s="157"/>
      <c r="DFO13" s="157"/>
      <c r="DFP13" s="157"/>
      <c r="DFQ13" s="157"/>
      <c r="DFR13" s="157"/>
      <c r="DFS13" s="157"/>
      <c r="DFT13" s="157"/>
      <c r="DFU13" s="157"/>
      <c r="DFV13" s="157"/>
      <c r="DFW13" s="157"/>
      <c r="DFX13" s="157"/>
      <c r="DFY13" s="157"/>
      <c r="DFZ13" s="157"/>
      <c r="DGA13" s="157"/>
      <c r="DGB13" s="157"/>
      <c r="DGC13" s="157"/>
      <c r="DGD13" s="157"/>
      <c r="DGE13" s="157"/>
      <c r="DGF13" s="157"/>
      <c r="DGG13" s="157"/>
      <c r="DGH13" s="157"/>
      <c r="DGI13" s="157"/>
      <c r="DGJ13" s="157"/>
      <c r="DGK13" s="157"/>
      <c r="DGL13" s="157"/>
      <c r="DGM13" s="157"/>
      <c r="DGN13" s="157"/>
      <c r="DGO13" s="157"/>
      <c r="DGP13" s="157"/>
      <c r="DGQ13" s="157"/>
      <c r="DGR13" s="157"/>
      <c r="DGS13" s="157"/>
      <c r="DGT13" s="157"/>
      <c r="DGU13" s="157"/>
      <c r="DGV13" s="157"/>
      <c r="DGW13" s="157"/>
      <c r="DGX13" s="157"/>
      <c r="DGY13" s="157"/>
      <c r="DGZ13" s="157"/>
      <c r="DHA13" s="157"/>
      <c r="DHB13" s="157"/>
      <c r="DHC13" s="157"/>
      <c r="DHD13" s="157"/>
      <c r="DHE13" s="157"/>
      <c r="DHF13" s="157"/>
      <c r="DHG13" s="157"/>
      <c r="DHH13" s="157"/>
      <c r="DHI13" s="157"/>
      <c r="DHJ13" s="157"/>
      <c r="DHK13" s="157"/>
      <c r="DHL13" s="157"/>
      <c r="DHM13" s="157"/>
      <c r="DHN13" s="157"/>
      <c r="DHO13" s="157"/>
      <c r="DHP13" s="157"/>
      <c r="DHQ13" s="157"/>
      <c r="DHR13" s="157"/>
      <c r="DHS13" s="157"/>
      <c r="DHT13" s="157"/>
      <c r="DHU13" s="157"/>
      <c r="DHV13" s="157"/>
      <c r="DHW13" s="157"/>
      <c r="DHX13" s="157"/>
      <c r="DHY13" s="157"/>
      <c r="DHZ13" s="157"/>
      <c r="DIA13" s="157"/>
      <c r="DIB13" s="157"/>
      <c r="DIC13" s="157"/>
      <c r="DID13" s="157"/>
      <c r="DIE13" s="157"/>
      <c r="DIF13" s="157"/>
      <c r="DIG13" s="157"/>
      <c r="DIH13" s="157"/>
      <c r="DII13" s="157"/>
      <c r="DIJ13" s="157"/>
      <c r="DIK13" s="157"/>
      <c r="DIL13" s="157"/>
      <c r="DIM13" s="157"/>
      <c r="DIN13" s="157"/>
      <c r="DIO13" s="157"/>
      <c r="DIP13" s="157"/>
      <c r="DIQ13" s="157"/>
      <c r="DIR13" s="157"/>
      <c r="DIS13" s="157"/>
      <c r="DIT13" s="157"/>
      <c r="DIU13" s="157"/>
      <c r="DIV13" s="157"/>
      <c r="DIW13" s="157"/>
      <c r="DIX13" s="157"/>
      <c r="DIY13" s="157"/>
      <c r="DIZ13" s="157"/>
      <c r="DJA13" s="157"/>
      <c r="DJB13" s="157"/>
      <c r="DJC13" s="157"/>
      <c r="DJD13" s="157"/>
      <c r="DJE13" s="157"/>
      <c r="DJF13" s="157"/>
      <c r="DJG13" s="157"/>
      <c r="DJH13" s="157"/>
      <c r="DJI13" s="157"/>
      <c r="DJJ13" s="157"/>
      <c r="DJK13" s="157"/>
      <c r="DJL13" s="157"/>
      <c r="DJM13" s="157"/>
      <c r="DJN13" s="157"/>
      <c r="DJO13" s="157"/>
      <c r="DJP13" s="157"/>
      <c r="DJQ13" s="157"/>
      <c r="DJR13" s="157"/>
      <c r="DJS13" s="157"/>
      <c r="DJT13" s="157"/>
      <c r="DJU13" s="157"/>
      <c r="DJV13" s="157"/>
      <c r="DJW13" s="157"/>
      <c r="DJX13" s="157"/>
      <c r="DJY13" s="157"/>
      <c r="DJZ13" s="157"/>
      <c r="DKA13" s="157"/>
      <c r="DKB13" s="157"/>
      <c r="DKC13" s="157"/>
      <c r="DKD13" s="157"/>
      <c r="DKE13" s="157"/>
      <c r="DKF13" s="157"/>
      <c r="DKG13" s="157"/>
      <c r="DKH13" s="157"/>
      <c r="DKI13" s="157"/>
      <c r="DKJ13" s="157"/>
      <c r="DKK13" s="157"/>
      <c r="DKL13" s="157"/>
      <c r="DKM13" s="157"/>
      <c r="DKN13" s="157"/>
      <c r="DKO13" s="157"/>
      <c r="DKP13" s="157"/>
      <c r="DKQ13" s="157"/>
      <c r="DKR13" s="157"/>
      <c r="DKS13" s="157"/>
      <c r="DKT13" s="157"/>
      <c r="DKU13" s="157"/>
      <c r="DKV13" s="157"/>
      <c r="DKW13" s="157"/>
      <c r="DKX13" s="157"/>
      <c r="DKY13" s="157"/>
      <c r="DKZ13" s="157"/>
      <c r="DLA13" s="157"/>
      <c r="DLB13" s="157"/>
      <c r="DLC13" s="157"/>
      <c r="DLD13" s="157"/>
      <c r="DLE13" s="157"/>
      <c r="DLF13" s="157"/>
      <c r="DLG13" s="157"/>
      <c r="DLH13" s="157"/>
      <c r="DLI13" s="157"/>
      <c r="DLJ13" s="157"/>
      <c r="DLK13" s="157"/>
      <c r="DLL13" s="157"/>
      <c r="DLM13" s="157"/>
      <c r="DLN13" s="157"/>
      <c r="DLO13" s="157"/>
      <c r="DLP13" s="157"/>
      <c r="DLQ13" s="157"/>
      <c r="DLR13" s="157"/>
      <c r="DLS13" s="157"/>
      <c r="DLT13" s="157"/>
      <c r="DLU13" s="157"/>
      <c r="DLV13" s="157"/>
      <c r="DLW13" s="157"/>
      <c r="DLX13" s="157"/>
      <c r="DLY13" s="157"/>
      <c r="DLZ13" s="157"/>
      <c r="DMA13" s="157"/>
      <c r="DMB13" s="157"/>
      <c r="DMC13" s="157"/>
      <c r="DMD13" s="157"/>
      <c r="DME13" s="157"/>
      <c r="DMF13" s="157"/>
      <c r="DMG13" s="157"/>
      <c r="DMH13" s="157"/>
      <c r="DMI13" s="157"/>
      <c r="DMJ13" s="157"/>
      <c r="DMK13" s="157"/>
      <c r="DML13" s="157"/>
      <c r="DMM13" s="157"/>
      <c r="DMN13" s="157"/>
      <c r="DMO13" s="157"/>
      <c r="DMP13" s="157"/>
      <c r="DMQ13" s="157"/>
      <c r="DMR13" s="157"/>
      <c r="DMS13" s="157"/>
      <c r="DMT13" s="157"/>
      <c r="DMU13" s="157"/>
      <c r="DMV13" s="157"/>
      <c r="DMW13" s="157"/>
      <c r="DMX13" s="157"/>
      <c r="DMY13" s="157"/>
      <c r="DMZ13" s="157"/>
      <c r="DNA13" s="157"/>
      <c r="DNB13" s="157"/>
      <c r="DNC13" s="157"/>
      <c r="DND13" s="157"/>
      <c r="DNE13" s="157"/>
      <c r="DNF13" s="157"/>
      <c r="DNG13" s="157"/>
      <c r="DNH13" s="157"/>
      <c r="DNI13" s="157"/>
      <c r="DNJ13" s="157"/>
      <c r="DNK13" s="157"/>
      <c r="DNL13" s="157"/>
      <c r="DNM13" s="157"/>
      <c r="DNN13" s="157"/>
      <c r="DNO13" s="157"/>
      <c r="DNP13" s="157"/>
      <c r="DNQ13" s="157"/>
      <c r="DNR13" s="157"/>
      <c r="DNS13" s="157"/>
      <c r="DNT13" s="157"/>
      <c r="DNU13" s="157"/>
      <c r="DNV13" s="157"/>
      <c r="DNW13" s="157"/>
      <c r="DNX13" s="157"/>
      <c r="DNY13" s="157"/>
      <c r="DNZ13" s="157"/>
      <c r="DOA13" s="157"/>
      <c r="DOB13" s="157"/>
      <c r="DOC13" s="157"/>
      <c r="DOD13" s="157"/>
      <c r="DOE13" s="157"/>
      <c r="DOF13" s="157"/>
      <c r="DOG13" s="157"/>
      <c r="DOH13" s="157"/>
      <c r="DOI13" s="157"/>
      <c r="DOJ13" s="157"/>
      <c r="DOK13" s="157"/>
      <c r="DOL13" s="157"/>
      <c r="DOM13" s="157"/>
      <c r="DON13" s="157"/>
      <c r="DOO13" s="157"/>
      <c r="DOP13" s="157"/>
      <c r="DOQ13" s="157"/>
      <c r="DOR13" s="157"/>
      <c r="DOS13" s="157"/>
      <c r="DOT13" s="157"/>
      <c r="DOU13" s="157"/>
      <c r="DOV13" s="157"/>
      <c r="DOW13" s="157"/>
      <c r="DOX13" s="157"/>
      <c r="DOY13" s="157"/>
      <c r="DOZ13" s="157"/>
      <c r="DPA13" s="157"/>
      <c r="DPB13" s="157"/>
      <c r="DPC13" s="157"/>
      <c r="DPD13" s="157"/>
      <c r="DPE13" s="157"/>
      <c r="DPF13" s="157"/>
      <c r="DPG13" s="157"/>
      <c r="DPH13" s="157"/>
      <c r="DPI13" s="157"/>
      <c r="DPJ13" s="157"/>
      <c r="DPK13" s="157"/>
      <c r="DPL13" s="157"/>
      <c r="DPM13" s="157"/>
      <c r="DPN13" s="157"/>
      <c r="DPO13" s="157"/>
      <c r="DPP13" s="157"/>
      <c r="DPQ13" s="157"/>
      <c r="DPR13" s="157"/>
      <c r="DPS13" s="157"/>
      <c r="DPT13" s="157"/>
      <c r="DPU13" s="157"/>
      <c r="DPV13" s="157"/>
      <c r="DPW13" s="157"/>
      <c r="DPX13" s="157"/>
      <c r="DPY13" s="157"/>
      <c r="DPZ13" s="157"/>
      <c r="DQA13" s="157"/>
      <c r="DQB13" s="157"/>
      <c r="DQC13" s="157"/>
      <c r="DQD13" s="157"/>
      <c r="DQE13" s="157"/>
      <c r="DQF13" s="157"/>
      <c r="DQG13" s="157"/>
      <c r="DQH13" s="157"/>
      <c r="DQI13" s="157"/>
      <c r="DQJ13" s="157"/>
      <c r="DQK13" s="157"/>
      <c r="DQL13" s="157"/>
      <c r="DQM13" s="157"/>
      <c r="DQN13" s="157"/>
      <c r="DQO13" s="157"/>
      <c r="DQP13" s="157"/>
      <c r="DQQ13" s="157"/>
      <c r="DQR13" s="157"/>
      <c r="DQS13" s="157"/>
      <c r="DQT13" s="157"/>
      <c r="DQU13" s="157"/>
      <c r="DQV13" s="157"/>
      <c r="DQW13" s="157"/>
      <c r="DQX13" s="157"/>
      <c r="DQY13" s="157"/>
      <c r="DQZ13" s="157"/>
      <c r="DRA13" s="157"/>
      <c r="DRB13" s="157"/>
      <c r="DRC13" s="157"/>
      <c r="DRD13" s="157"/>
      <c r="DRE13" s="157"/>
      <c r="DRF13" s="157"/>
      <c r="DRG13" s="157"/>
      <c r="DRH13" s="157"/>
      <c r="DRI13" s="157"/>
      <c r="DRJ13" s="157"/>
      <c r="DRK13" s="157"/>
      <c r="DRL13" s="157"/>
      <c r="DRM13" s="157"/>
      <c r="DRN13" s="157"/>
      <c r="DRO13" s="157"/>
      <c r="DRP13" s="157"/>
      <c r="DRQ13" s="157"/>
      <c r="DRR13" s="157"/>
      <c r="DRS13" s="157"/>
      <c r="DRT13" s="157"/>
      <c r="DRU13" s="157"/>
      <c r="DRV13" s="157"/>
      <c r="DRW13" s="157"/>
      <c r="DRX13" s="157"/>
      <c r="DRY13" s="157"/>
      <c r="DRZ13" s="157"/>
      <c r="DSA13" s="157"/>
      <c r="DSB13" s="157"/>
      <c r="DSC13" s="157"/>
      <c r="DSD13" s="157"/>
      <c r="DSE13" s="157"/>
      <c r="DSF13" s="157"/>
      <c r="DSG13" s="157"/>
      <c r="DSH13" s="157"/>
      <c r="DSI13" s="157"/>
      <c r="DSJ13" s="157"/>
      <c r="DSK13" s="157"/>
      <c r="DSL13" s="157"/>
      <c r="DSM13" s="157"/>
      <c r="DSN13" s="157"/>
      <c r="DSO13" s="157"/>
      <c r="DSP13" s="157"/>
      <c r="DSQ13" s="157"/>
      <c r="DSR13" s="157"/>
      <c r="DSS13" s="157"/>
      <c r="DST13" s="157"/>
      <c r="DSU13" s="157"/>
      <c r="DSV13" s="157"/>
      <c r="DSW13" s="157"/>
      <c r="DSX13" s="157"/>
      <c r="DSY13" s="157"/>
      <c r="DSZ13" s="157"/>
      <c r="DTA13" s="157"/>
      <c r="DTB13" s="157"/>
      <c r="DTC13" s="157"/>
      <c r="DTD13" s="157"/>
      <c r="DTE13" s="157"/>
      <c r="DTF13" s="157"/>
      <c r="DTG13" s="157"/>
      <c r="DTH13" s="157"/>
      <c r="DTI13" s="157"/>
      <c r="DTJ13" s="157"/>
      <c r="DTK13" s="157"/>
      <c r="DTL13" s="157"/>
      <c r="DTM13" s="157"/>
      <c r="DTN13" s="157"/>
      <c r="DTO13" s="157"/>
      <c r="DTP13" s="157"/>
      <c r="DTQ13" s="157"/>
      <c r="DTR13" s="157"/>
      <c r="DTS13" s="157"/>
      <c r="DTT13" s="157"/>
      <c r="DTU13" s="157"/>
      <c r="DTV13" s="157"/>
      <c r="DTW13" s="157"/>
      <c r="DTX13" s="157"/>
      <c r="DTY13" s="157"/>
      <c r="DTZ13" s="157"/>
      <c r="DUA13" s="157"/>
      <c r="DUB13" s="157"/>
      <c r="DUC13" s="157"/>
      <c r="DUD13" s="157"/>
      <c r="DUE13" s="157"/>
      <c r="DUF13" s="157"/>
      <c r="DUG13" s="157"/>
      <c r="DUH13" s="157"/>
      <c r="DUI13" s="157"/>
      <c r="DUJ13" s="157"/>
      <c r="DUK13" s="157"/>
      <c r="DUL13" s="157"/>
      <c r="DUM13" s="157"/>
      <c r="DUN13" s="157"/>
      <c r="DUO13" s="157"/>
      <c r="DUP13" s="157"/>
      <c r="DUQ13" s="157"/>
      <c r="DUR13" s="157"/>
      <c r="DUS13" s="157"/>
      <c r="DUT13" s="157"/>
      <c r="DUU13" s="157"/>
      <c r="DUV13" s="157"/>
      <c r="DUW13" s="157"/>
      <c r="DUX13" s="157"/>
      <c r="DUY13" s="157"/>
      <c r="DUZ13" s="157"/>
      <c r="DVA13" s="157"/>
      <c r="DVB13" s="157"/>
      <c r="DVC13" s="157"/>
      <c r="DVD13" s="157"/>
      <c r="DVE13" s="157"/>
      <c r="DVF13" s="157"/>
      <c r="DVG13" s="157"/>
      <c r="DVH13" s="157"/>
      <c r="DVI13" s="157"/>
      <c r="DVJ13" s="157"/>
      <c r="DVK13" s="157"/>
      <c r="DVL13" s="157"/>
      <c r="DVM13" s="157"/>
      <c r="DVN13" s="157"/>
      <c r="DVO13" s="157"/>
      <c r="DVP13" s="157"/>
      <c r="DVQ13" s="157"/>
      <c r="DVR13" s="157"/>
      <c r="DVS13" s="157"/>
      <c r="DVT13" s="157"/>
      <c r="DVU13" s="157"/>
      <c r="DVV13" s="157"/>
      <c r="DVW13" s="157"/>
      <c r="DVX13" s="157"/>
      <c r="DVY13" s="157"/>
      <c r="DVZ13" s="157"/>
      <c r="DWA13" s="157"/>
      <c r="DWB13" s="157"/>
      <c r="DWC13" s="157"/>
      <c r="DWD13" s="157"/>
      <c r="DWE13" s="157"/>
      <c r="DWF13" s="157"/>
      <c r="DWG13" s="157"/>
      <c r="DWH13" s="157"/>
      <c r="DWI13" s="157"/>
      <c r="DWJ13" s="157"/>
      <c r="DWK13" s="157"/>
      <c r="DWL13" s="157"/>
      <c r="DWM13" s="157"/>
      <c r="DWN13" s="157"/>
      <c r="DWO13" s="157"/>
      <c r="DWP13" s="157"/>
      <c r="DWQ13" s="157"/>
      <c r="DWR13" s="157"/>
      <c r="DWS13" s="157"/>
      <c r="DWT13" s="157"/>
      <c r="DWU13" s="157"/>
      <c r="DWV13" s="157"/>
      <c r="DWW13" s="157"/>
      <c r="DWX13" s="157"/>
      <c r="DWY13" s="157"/>
      <c r="DWZ13" s="157"/>
      <c r="DXA13" s="157"/>
      <c r="DXB13" s="157"/>
      <c r="DXC13" s="157"/>
      <c r="DXD13" s="157"/>
      <c r="DXE13" s="157"/>
      <c r="DXF13" s="157"/>
      <c r="DXG13" s="157"/>
      <c r="DXH13" s="157"/>
      <c r="DXI13" s="157"/>
      <c r="DXJ13" s="157"/>
      <c r="DXK13" s="157"/>
      <c r="DXL13" s="157"/>
      <c r="DXM13" s="157"/>
      <c r="DXN13" s="157"/>
      <c r="DXO13" s="157"/>
      <c r="DXP13" s="157"/>
      <c r="DXQ13" s="157"/>
      <c r="DXR13" s="157"/>
      <c r="DXS13" s="157"/>
      <c r="DXT13" s="157"/>
      <c r="DXU13" s="157"/>
      <c r="DXV13" s="157"/>
      <c r="DXW13" s="157"/>
      <c r="DXX13" s="157"/>
      <c r="DXY13" s="157"/>
      <c r="DXZ13" s="157"/>
      <c r="DYA13" s="157"/>
      <c r="DYB13" s="157"/>
      <c r="DYC13" s="157"/>
      <c r="DYD13" s="157"/>
      <c r="DYE13" s="157"/>
      <c r="DYF13" s="157"/>
      <c r="DYG13" s="157"/>
      <c r="DYH13" s="157"/>
      <c r="DYI13" s="157"/>
      <c r="DYJ13" s="157"/>
      <c r="DYK13" s="157"/>
      <c r="DYL13" s="157"/>
      <c r="DYM13" s="157"/>
      <c r="DYN13" s="157"/>
      <c r="DYO13" s="157"/>
      <c r="DYP13" s="157"/>
      <c r="DYQ13" s="157"/>
      <c r="DYR13" s="157"/>
      <c r="DYS13" s="157"/>
      <c r="DYT13" s="157"/>
      <c r="DYU13" s="157"/>
      <c r="DYV13" s="157"/>
      <c r="DYW13" s="157"/>
      <c r="DYX13" s="157"/>
      <c r="DYY13" s="157"/>
      <c r="DYZ13" s="157"/>
      <c r="DZA13" s="157"/>
      <c r="DZB13" s="157"/>
      <c r="DZC13" s="157"/>
      <c r="DZD13" s="157"/>
      <c r="DZE13" s="157"/>
      <c r="DZF13" s="157"/>
      <c r="DZG13" s="157"/>
      <c r="DZH13" s="157"/>
      <c r="DZI13" s="157"/>
      <c r="DZJ13" s="157"/>
      <c r="DZK13" s="157"/>
      <c r="DZL13" s="157"/>
      <c r="DZM13" s="157"/>
      <c r="DZN13" s="157"/>
      <c r="DZO13" s="157"/>
      <c r="DZP13" s="157"/>
      <c r="DZQ13" s="157"/>
      <c r="DZR13" s="157"/>
      <c r="DZS13" s="157"/>
      <c r="DZT13" s="157"/>
      <c r="DZU13" s="157"/>
      <c r="DZV13" s="157"/>
      <c r="DZW13" s="157"/>
      <c r="DZX13" s="157"/>
      <c r="DZY13" s="157"/>
      <c r="DZZ13" s="157"/>
      <c r="EAA13" s="157"/>
      <c r="EAB13" s="157"/>
      <c r="EAC13" s="157"/>
      <c r="EAD13" s="157"/>
      <c r="EAE13" s="157"/>
      <c r="EAF13" s="157"/>
      <c r="EAG13" s="157"/>
      <c r="EAH13" s="157"/>
      <c r="EAI13" s="157"/>
      <c r="EAJ13" s="157"/>
      <c r="EAK13" s="157"/>
      <c r="EAL13" s="157"/>
      <c r="EAM13" s="157"/>
      <c r="EAN13" s="157"/>
      <c r="EAO13" s="157"/>
      <c r="EAP13" s="157"/>
      <c r="EAQ13" s="157"/>
      <c r="EAR13" s="157"/>
      <c r="EAS13" s="157"/>
      <c r="EAT13" s="157"/>
      <c r="EAU13" s="157"/>
      <c r="EAV13" s="157"/>
      <c r="EAW13" s="157"/>
      <c r="EAX13" s="157"/>
      <c r="EAY13" s="157"/>
      <c r="EAZ13" s="157"/>
      <c r="EBA13" s="157"/>
      <c r="EBB13" s="157"/>
      <c r="EBC13" s="157"/>
      <c r="EBD13" s="157"/>
      <c r="EBE13" s="157"/>
      <c r="EBF13" s="157"/>
      <c r="EBG13" s="157"/>
      <c r="EBH13" s="157"/>
      <c r="EBI13" s="157"/>
      <c r="EBJ13" s="157"/>
      <c r="EBK13" s="157"/>
      <c r="EBL13" s="157"/>
      <c r="EBM13" s="157"/>
      <c r="EBN13" s="157"/>
      <c r="EBO13" s="157"/>
      <c r="EBP13" s="157"/>
      <c r="EBQ13" s="157"/>
      <c r="EBR13" s="157"/>
      <c r="EBS13" s="157"/>
      <c r="EBT13" s="157"/>
      <c r="EBU13" s="157"/>
      <c r="EBV13" s="157"/>
      <c r="EBW13" s="157"/>
      <c r="EBX13" s="157"/>
      <c r="EBY13" s="157"/>
      <c r="EBZ13" s="157"/>
      <c r="ECA13" s="157"/>
      <c r="ECB13" s="157"/>
      <c r="ECC13" s="157"/>
      <c r="ECD13" s="157"/>
      <c r="ECE13" s="157"/>
      <c r="ECF13" s="157"/>
      <c r="ECG13" s="157"/>
      <c r="ECH13" s="157"/>
      <c r="ECI13" s="157"/>
      <c r="ECJ13" s="157"/>
      <c r="ECK13" s="157"/>
      <c r="ECL13" s="157"/>
      <c r="ECM13" s="157"/>
      <c r="ECN13" s="157"/>
      <c r="ECO13" s="157"/>
      <c r="ECP13" s="157"/>
      <c r="ECQ13" s="157"/>
      <c r="ECR13" s="157"/>
      <c r="ECS13" s="157"/>
      <c r="ECT13" s="157"/>
      <c r="ECU13" s="157"/>
      <c r="ECV13" s="157"/>
      <c r="ECW13" s="157"/>
      <c r="ECX13" s="157"/>
      <c r="ECY13" s="157"/>
      <c r="ECZ13" s="157"/>
      <c r="EDA13" s="157"/>
      <c r="EDB13" s="157"/>
      <c r="EDC13" s="157"/>
      <c r="EDD13" s="157"/>
      <c r="EDE13" s="157"/>
      <c r="EDF13" s="157"/>
      <c r="EDG13" s="157"/>
      <c r="EDH13" s="157"/>
      <c r="EDI13" s="157"/>
      <c r="EDJ13" s="157"/>
      <c r="EDK13" s="157"/>
      <c r="EDL13" s="157"/>
      <c r="EDM13" s="157"/>
      <c r="EDN13" s="157"/>
      <c r="EDO13" s="157"/>
      <c r="EDP13" s="157"/>
      <c r="EDQ13" s="157"/>
      <c r="EDR13" s="157"/>
      <c r="EDS13" s="157"/>
      <c r="EDT13" s="157"/>
      <c r="EDU13" s="157"/>
      <c r="EDV13" s="157"/>
      <c r="EDW13" s="157"/>
      <c r="EDX13" s="157"/>
      <c r="EDY13" s="157"/>
      <c r="EDZ13" s="157"/>
      <c r="EEA13" s="157"/>
      <c r="EEB13" s="157"/>
      <c r="EEC13" s="157"/>
      <c r="EED13" s="157"/>
      <c r="EEE13" s="157"/>
      <c r="EEF13" s="157"/>
      <c r="EEG13" s="157"/>
      <c r="EEH13" s="157"/>
      <c r="EEI13" s="157"/>
      <c r="EEJ13" s="157"/>
      <c r="EEK13" s="157"/>
      <c r="EEL13" s="157"/>
      <c r="EEM13" s="157"/>
      <c r="EEN13" s="157"/>
      <c r="EEO13" s="157"/>
      <c r="EEP13" s="157"/>
      <c r="EEQ13" s="157"/>
      <c r="EER13" s="157"/>
      <c r="EES13" s="157"/>
      <c r="EET13" s="157"/>
      <c r="EEU13" s="157"/>
      <c r="EEV13" s="157"/>
      <c r="EEW13" s="157"/>
      <c r="EEX13" s="157"/>
      <c r="EEY13" s="157"/>
      <c r="EEZ13" s="157"/>
      <c r="EFA13" s="157"/>
      <c r="EFB13" s="157"/>
      <c r="EFC13" s="157"/>
      <c r="EFD13" s="157"/>
      <c r="EFE13" s="157"/>
      <c r="EFF13" s="157"/>
      <c r="EFG13" s="157"/>
      <c r="EFH13" s="157"/>
      <c r="EFI13" s="157"/>
      <c r="EFJ13" s="157"/>
      <c r="EFK13" s="157"/>
      <c r="EFL13" s="157"/>
      <c r="EFM13" s="157"/>
      <c r="EFN13" s="157"/>
      <c r="EFO13" s="157"/>
      <c r="EFP13" s="157"/>
      <c r="EFQ13" s="157"/>
      <c r="EFR13" s="157"/>
      <c r="EFS13" s="157"/>
      <c r="EFT13" s="157"/>
      <c r="EFU13" s="157"/>
      <c r="EFV13" s="157"/>
      <c r="EFW13" s="157"/>
      <c r="EFX13" s="157"/>
      <c r="EFY13" s="157"/>
      <c r="EFZ13" s="157"/>
      <c r="EGA13" s="157"/>
      <c r="EGB13" s="157"/>
      <c r="EGC13" s="157"/>
      <c r="EGD13" s="157"/>
      <c r="EGE13" s="157"/>
      <c r="EGF13" s="157"/>
      <c r="EGG13" s="157"/>
      <c r="EGH13" s="157"/>
      <c r="EGI13" s="157"/>
      <c r="EGJ13" s="157"/>
      <c r="EGK13" s="157"/>
      <c r="EGL13" s="157"/>
      <c r="EGM13" s="157"/>
      <c r="EGN13" s="157"/>
      <c r="EGO13" s="157"/>
      <c r="EGP13" s="157"/>
      <c r="EGQ13" s="157"/>
      <c r="EGR13" s="157"/>
      <c r="EGS13" s="157"/>
      <c r="EGT13" s="157"/>
      <c r="EGU13" s="157"/>
      <c r="EGV13" s="157"/>
      <c r="EGW13" s="157"/>
      <c r="EGX13" s="157"/>
      <c r="EGY13" s="157"/>
      <c r="EGZ13" s="157"/>
      <c r="EHA13" s="157"/>
      <c r="EHB13" s="157"/>
      <c r="EHC13" s="157"/>
      <c r="EHD13" s="157"/>
      <c r="EHE13" s="157"/>
      <c r="EHF13" s="157"/>
      <c r="EHG13" s="157"/>
      <c r="EHH13" s="157"/>
      <c r="EHI13" s="157"/>
      <c r="EHJ13" s="157"/>
      <c r="EHK13" s="157"/>
      <c r="EHL13" s="157"/>
      <c r="EHM13" s="157"/>
      <c r="EHN13" s="157"/>
      <c r="EHO13" s="157"/>
      <c r="EHP13" s="157"/>
      <c r="EHQ13" s="157"/>
      <c r="EHR13" s="157"/>
      <c r="EHS13" s="157"/>
      <c r="EHT13" s="157"/>
      <c r="EHU13" s="157"/>
      <c r="EHV13" s="157"/>
      <c r="EHW13" s="157"/>
      <c r="EHX13" s="157"/>
      <c r="EHY13" s="157"/>
      <c r="EHZ13" s="157"/>
      <c r="EIA13" s="157"/>
      <c r="EIB13" s="157"/>
      <c r="EIC13" s="157"/>
      <c r="EID13" s="157"/>
      <c r="EIE13" s="157"/>
      <c r="EIF13" s="157"/>
      <c r="EIG13" s="157"/>
      <c r="EIH13" s="157"/>
      <c r="EII13" s="157"/>
      <c r="EIJ13" s="157"/>
      <c r="EIK13" s="157"/>
      <c r="EIL13" s="157"/>
      <c r="EIM13" s="157"/>
      <c r="EIN13" s="157"/>
      <c r="EIO13" s="157"/>
      <c r="EIP13" s="157"/>
      <c r="EIQ13" s="157"/>
      <c r="EIR13" s="157"/>
      <c r="EIS13" s="157"/>
      <c r="EIT13" s="157"/>
      <c r="EIU13" s="157"/>
      <c r="EIV13" s="157"/>
      <c r="EIW13" s="157"/>
      <c r="EIX13" s="157"/>
      <c r="EIY13" s="157"/>
      <c r="EIZ13" s="157"/>
      <c r="EJA13" s="157"/>
      <c r="EJB13" s="157"/>
      <c r="EJC13" s="157"/>
      <c r="EJD13" s="157"/>
      <c r="EJE13" s="157"/>
      <c r="EJF13" s="157"/>
      <c r="EJG13" s="157"/>
      <c r="EJH13" s="157"/>
      <c r="EJI13" s="157"/>
      <c r="EJJ13" s="157"/>
      <c r="EJK13" s="157"/>
      <c r="EJL13" s="157"/>
      <c r="EJM13" s="157"/>
      <c r="EJN13" s="157"/>
      <c r="EJO13" s="157"/>
      <c r="EJP13" s="157"/>
      <c r="EJQ13" s="157"/>
      <c r="EJR13" s="157"/>
      <c r="EJS13" s="157"/>
      <c r="EJT13" s="157"/>
      <c r="EJU13" s="157"/>
      <c r="EJV13" s="157"/>
      <c r="EJW13" s="157"/>
      <c r="EJX13" s="157"/>
      <c r="EJY13" s="157"/>
      <c r="EJZ13" s="157"/>
      <c r="EKA13" s="157"/>
      <c r="EKB13" s="157"/>
      <c r="EKC13" s="157"/>
      <c r="EKD13" s="157"/>
      <c r="EKE13" s="157"/>
      <c r="EKF13" s="157"/>
      <c r="EKG13" s="157"/>
      <c r="EKH13" s="157"/>
      <c r="EKI13" s="157"/>
      <c r="EKJ13" s="157"/>
      <c r="EKK13" s="157"/>
      <c r="EKL13" s="157"/>
      <c r="EKM13" s="157"/>
      <c r="EKN13" s="157"/>
      <c r="EKO13" s="157"/>
      <c r="EKP13" s="157"/>
      <c r="EKQ13" s="157"/>
      <c r="EKR13" s="157"/>
      <c r="EKS13" s="157"/>
      <c r="EKT13" s="157"/>
      <c r="EKU13" s="157"/>
      <c r="EKV13" s="157"/>
      <c r="EKW13" s="157"/>
      <c r="EKX13" s="157"/>
      <c r="EKY13" s="157"/>
      <c r="EKZ13" s="157"/>
      <c r="ELA13" s="157"/>
      <c r="ELB13" s="157"/>
      <c r="ELC13" s="157"/>
      <c r="ELD13" s="157"/>
      <c r="ELE13" s="157"/>
      <c r="ELF13" s="157"/>
      <c r="ELG13" s="157"/>
      <c r="ELH13" s="157"/>
      <c r="ELI13" s="157"/>
      <c r="ELJ13" s="157"/>
      <c r="ELK13" s="157"/>
      <c r="ELL13" s="157"/>
      <c r="ELM13" s="157"/>
      <c r="ELN13" s="157"/>
      <c r="ELO13" s="157"/>
      <c r="ELP13" s="157"/>
      <c r="ELQ13" s="157"/>
      <c r="ELR13" s="157"/>
      <c r="ELS13" s="157"/>
      <c r="ELT13" s="157"/>
      <c r="ELU13" s="157"/>
      <c r="ELV13" s="157"/>
      <c r="ELW13" s="157"/>
      <c r="ELX13" s="157"/>
      <c r="ELY13" s="157"/>
      <c r="ELZ13" s="157"/>
      <c r="EMA13" s="157"/>
      <c r="EMB13" s="157"/>
      <c r="EMC13" s="157"/>
      <c r="EMD13" s="157"/>
      <c r="EME13" s="157"/>
      <c r="EMF13" s="157"/>
      <c r="EMG13" s="157"/>
      <c r="EMH13" s="157"/>
      <c r="EMI13" s="157"/>
      <c r="EMJ13" s="157"/>
      <c r="EMK13" s="157"/>
      <c r="EML13" s="157"/>
      <c r="EMM13" s="157"/>
      <c r="EMN13" s="157"/>
      <c r="EMO13" s="157"/>
      <c r="EMP13" s="157"/>
      <c r="EMQ13" s="157"/>
      <c r="EMR13" s="157"/>
      <c r="EMS13" s="157"/>
      <c r="EMT13" s="157"/>
      <c r="EMU13" s="157"/>
      <c r="EMV13" s="157"/>
      <c r="EMW13" s="157"/>
      <c r="EMX13" s="157"/>
      <c r="EMY13" s="157"/>
      <c r="EMZ13" s="157"/>
      <c r="ENA13" s="157"/>
      <c r="ENB13" s="157"/>
      <c r="ENC13" s="157"/>
      <c r="END13" s="157"/>
      <c r="ENE13" s="157"/>
      <c r="ENF13" s="157"/>
      <c r="ENG13" s="157"/>
      <c r="ENH13" s="157"/>
      <c r="ENI13" s="157"/>
      <c r="ENJ13" s="157"/>
      <c r="ENK13" s="157"/>
      <c r="ENL13" s="157"/>
      <c r="ENM13" s="157"/>
      <c r="ENN13" s="157"/>
      <c r="ENO13" s="157"/>
      <c r="ENP13" s="157"/>
      <c r="ENQ13" s="157"/>
      <c r="ENR13" s="157"/>
      <c r="ENS13" s="157"/>
      <c r="ENT13" s="157"/>
      <c r="ENU13" s="157"/>
      <c r="ENV13" s="157"/>
      <c r="ENW13" s="157"/>
      <c r="ENX13" s="157"/>
      <c r="ENY13" s="157"/>
      <c r="ENZ13" s="157"/>
      <c r="EOA13" s="157"/>
      <c r="EOB13" s="157"/>
      <c r="EOC13" s="157"/>
      <c r="EOD13" s="157"/>
      <c r="EOE13" s="157"/>
      <c r="EOF13" s="157"/>
      <c r="EOG13" s="157"/>
      <c r="EOH13" s="157"/>
      <c r="EOI13" s="157"/>
      <c r="EOJ13" s="157"/>
      <c r="EOK13" s="157"/>
      <c r="EOL13" s="157"/>
      <c r="EOM13" s="157"/>
      <c r="EON13" s="157"/>
      <c r="EOO13" s="157"/>
      <c r="EOP13" s="157"/>
      <c r="EOQ13" s="157"/>
      <c r="EOR13" s="157"/>
      <c r="EOS13" s="157"/>
      <c r="EOT13" s="157"/>
      <c r="EOU13" s="157"/>
      <c r="EOV13" s="157"/>
      <c r="EOW13" s="157"/>
      <c r="EOX13" s="157"/>
      <c r="EOY13" s="157"/>
      <c r="EOZ13" s="157"/>
      <c r="EPA13" s="157"/>
      <c r="EPB13" s="157"/>
      <c r="EPC13" s="157"/>
      <c r="EPD13" s="157"/>
      <c r="EPE13" s="157"/>
      <c r="EPF13" s="157"/>
      <c r="EPG13" s="157"/>
      <c r="EPH13" s="157"/>
      <c r="EPI13" s="157"/>
      <c r="EPJ13" s="157"/>
      <c r="EPK13" s="157"/>
      <c r="EPL13" s="157"/>
      <c r="EPM13" s="157"/>
      <c r="EPN13" s="157"/>
      <c r="EPO13" s="157"/>
      <c r="EPP13" s="157"/>
      <c r="EPQ13" s="157"/>
      <c r="EPR13" s="157"/>
      <c r="EPS13" s="157"/>
      <c r="EPT13" s="157"/>
      <c r="EPU13" s="157"/>
      <c r="EPV13" s="157"/>
      <c r="EPW13" s="157"/>
      <c r="EPX13" s="157"/>
      <c r="EPY13" s="157"/>
      <c r="EPZ13" s="157"/>
      <c r="EQA13" s="157"/>
      <c r="EQB13" s="157"/>
      <c r="EQC13" s="157"/>
      <c r="EQD13" s="157"/>
      <c r="EQE13" s="157"/>
      <c r="EQF13" s="157"/>
      <c r="EQG13" s="157"/>
      <c r="EQH13" s="157"/>
      <c r="EQI13" s="157"/>
      <c r="EQJ13" s="157"/>
      <c r="EQK13" s="157"/>
      <c r="EQL13" s="157"/>
      <c r="EQM13" s="157"/>
      <c r="EQN13" s="157"/>
      <c r="EQO13" s="157"/>
      <c r="EQP13" s="157"/>
      <c r="EQQ13" s="157"/>
      <c r="EQR13" s="157"/>
      <c r="EQS13" s="157"/>
      <c r="EQT13" s="157"/>
      <c r="EQU13" s="157"/>
      <c r="EQV13" s="157"/>
      <c r="EQW13" s="157"/>
      <c r="EQX13" s="157"/>
      <c r="EQY13" s="157"/>
      <c r="EQZ13" s="157"/>
      <c r="ERA13" s="157"/>
      <c r="ERB13" s="157"/>
      <c r="ERC13" s="157"/>
      <c r="ERD13" s="157"/>
      <c r="ERE13" s="157"/>
      <c r="ERF13" s="157"/>
      <c r="ERG13" s="157"/>
      <c r="ERH13" s="157"/>
      <c r="ERI13" s="157"/>
      <c r="ERJ13" s="157"/>
      <c r="ERK13" s="157"/>
      <c r="ERL13" s="157"/>
      <c r="ERM13" s="157"/>
      <c r="ERN13" s="157"/>
      <c r="ERO13" s="157"/>
      <c r="ERP13" s="157"/>
      <c r="ERQ13" s="157"/>
      <c r="ERR13" s="157"/>
      <c r="ERS13" s="157"/>
      <c r="ERT13" s="157"/>
      <c r="ERU13" s="157"/>
      <c r="ERV13" s="157"/>
      <c r="ERW13" s="157"/>
      <c r="ERX13" s="157"/>
      <c r="ERY13" s="157"/>
      <c r="ERZ13" s="157"/>
      <c r="ESA13" s="157"/>
      <c r="ESB13" s="157"/>
      <c r="ESC13" s="157"/>
      <c r="ESD13" s="157"/>
      <c r="ESE13" s="157"/>
      <c r="ESF13" s="157"/>
      <c r="ESG13" s="157"/>
      <c r="ESH13" s="157"/>
      <c r="ESI13" s="157"/>
      <c r="ESJ13" s="157"/>
      <c r="ESK13" s="157"/>
      <c r="ESL13" s="157"/>
      <c r="ESM13" s="157"/>
      <c r="ESN13" s="157"/>
      <c r="ESO13" s="157"/>
      <c r="ESP13" s="157"/>
      <c r="ESQ13" s="157"/>
      <c r="ESR13" s="157"/>
      <c r="ESS13" s="157"/>
      <c r="EST13" s="157"/>
      <c r="ESU13" s="157"/>
      <c r="ESV13" s="157"/>
      <c r="ESW13" s="157"/>
      <c r="ESX13" s="157"/>
      <c r="ESY13" s="157"/>
      <c r="ESZ13" s="157"/>
      <c r="ETA13" s="157"/>
      <c r="ETB13" s="157"/>
      <c r="ETC13" s="157"/>
      <c r="ETD13" s="157"/>
      <c r="ETE13" s="157"/>
      <c r="ETF13" s="157"/>
      <c r="ETG13" s="157"/>
      <c r="ETH13" s="157"/>
      <c r="ETI13" s="157"/>
      <c r="ETJ13" s="157"/>
      <c r="ETK13" s="157"/>
      <c r="ETL13" s="157"/>
      <c r="ETM13" s="157"/>
      <c r="ETN13" s="157"/>
      <c r="ETO13" s="157"/>
      <c r="ETP13" s="157"/>
      <c r="ETQ13" s="157"/>
      <c r="ETR13" s="157"/>
      <c r="ETS13" s="157"/>
      <c r="ETT13" s="157"/>
      <c r="ETU13" s="157"/>
      <c r="ETV13" s="157"/>
      <c r="ETW13" s="157"/>
      <c r="ETX13" s="157"/>
      <c r="ETY13" s="157"/>
      <c r="ETZ13" s="157"/>
      <c r="EUA13" s="157"/>
      <c r="EUB13" s="157"/>
      <c r="EUC13" s="157"/>
      <c r="EUD13" s="157"/>
      <c r="EUE13" s="157"/>
      <c r="EUF13" s="157"/>
      <c r="EUG13" s="157"/>
      <c r="EUH13" s="157"/>
      <c r="EUI13" s="157"/>
      <c r="EUJ13" s="157"/>
      <c r="EUK13" s="157"/>
      <c r="EUL13" s="157"/>
      <c r="EUM13" s="157"/>
      <c r="EUN13" s="157"/>
      <c r="EUO13" s="157"/>
      <c r="EUP13" s="157"/>
      <c r="EUQ13" s="157"/>
      <c r="EUR13" s="157"/>
      <c r="EUS13" s="157"/>
      <c r="EUT13" s="157"/>
      <c r="EUU13" s="157"/>
      <c r="EUV13" s="157"/>
      <c r="EUW13" s="157"/>
      <c r="EUX13" s="157"/>
      <c r="EUY13" s="157"/>
      <c r="EUZ13" s="157"/>
      <c r="EVA13" s="157"/>
      <c r="EVB13" s="157"/>
      <c r="EVC13" s="157"/>
      <c r="EVD13" s="157"/>
      <c r="EVE13" s="157"/>
      <c r="EVF13" s="157"/>
      <c r="EVG13" s="157"/>
      <c r="EVH13" s="157"/>
      <c r="EVI13" s="157"/>
      <c r="EVJ13" s="157"/>
      <c r="EVK13" s="157"/>
      <c r="EVL13" s="157"/>
      <c r="EVM13" s="157"/>
      <c r="EVN13" s="157"/>
      <c r="EVO13" s="157"/>
      <c r="EVP13" s="157"/>
      <c r="EVQ13" s="157"/>
      <c r="EVR13" s="157"/>
      <c r="EVS13" s="157"/>
      <c r="EVT13" s="157"/>
      <c r="EVU13" s="157"/>
      <c r="EVV13" s="157"/>
      <c r="EVW13" s="157"/>
      <c r="EVX13" s="157"/>
      <c r="EVY13" s="157"/>
      <c r="EVZ13" s="157"/>
      <c r="EWA13" s="157"/>
      <c r="EWB13" s="157"/>
      <c r="EWC13" s="157"/>
      <c r="EWD13" s="157"/>
      <c r="EWE13" s="157"/>
      <c r="EWF13" s="157"/>
      <c r="EWG13" s="157"/>
      <c r="EWH13" s="157"/>
      <c r="EWI13" s="157"/>
      <c r="EWJ13" s="157"/>
      <c r="EWK13" s="157"/>
      <c r="EWL13" s="157"/>
      <c r="EWM13" s="157"/>
      <c r="EWN13" s="157"/>
      <c r="EWO13" s="157"/>
      <c r="EWP13" s="157"/>
      <c r="EWQ13" s="157"/>
      <c r="EWR13" s="157"/>
      <c r="EWS13" s="157"/>
      <c r="EWT13" s="157"/>
      <c r="EWU13" s="157"/>
      <c r="EWV13" s="157"/>
      <c r="EWW13" s="157"/>
      <c r="EWX13" s="157"/>
      <c r="EWY13" s="157"/>
      <c r="EWZ13" s="157"/>
      <c r="EXA13" s="157"/>
      <c r="EXB13" s="157"/>
      <c r="EXC13" s="157"/>
      <c r="EXD13" s="157"/>
      <c r="EXE13" s="157"/>
      <c r="EXF13" s="157"/>
      <c r="EXG13" s="157"/>
      <c r="EXH13" s="157"/>
      <c r="EXI13" s="157"/>
      <c r="EXJ13" s="157"/>
      <c r="EXK13" s="157"/>
      <c r="EXL13" s="157"/>
      <c r="EXM13" s="157"/>
      <c r="EXN13" s="157"/>
      <c r="EXO13" s="157"/>
      <c r="EXP13" s="157"/>
      <c r="EXQ13" s="157"/>
      <c r="EXR13" s="157"/>
      <c r="EXS13" s="157"/>
      <c r="EXT13" s="157"/>
      <c r="EXU13" s="157"/>
      <c r="EXV13" s="157"/>
      <c r="EXW13" s="157"/>
      <c r="EXX13" s="157"/>
      <c r="EXY13" s="157"/>
      <c r="EXZ13" s="157"/>
      <c r="EYA13" s="157"/>
      <c r="EYB13" s="157"/>
      <c r="EYC13" s="157"/>
      <c r="EYD13" s="157"/>
      <c r="EYE13" s="157"/>
      <c r="EYF13" s="157"/>
      <c r="EYG13" s="157"/>
      <c r="EYH13" s="157"/>
      <c r="EYI13" s="157"/>
      <c r="EYJ13" s="157"/>
      <c r="EYK13" s="157"/>
      <c r="EYL13" s="157"/>
      <c r="EYM13" s="157"/>
      <c r="EYN13" s="157"/>
      <c r="EYO13" s="157"/>
      <c r="EYP13" s="157"/>
      <c r="EYQ13" s="157"/>
      <c r="EYR13" s="157"/>
      <c r="EYS13" s="157"/>
      <c r="EYT13" s="157"/>
      <c r="EYU13" s="157"/>
      <c r="EYV13" s="157"/>
      <c r="EYW13" s="157"/>
      <c r="EYX13" s="157"/>
      <c r="EYY13" s="157"/>
      <c r="EYZ13" s="157"/>
      <c r="EZA13" s="157"/>
      <c r="EZB13" s="157"/>
      <c r="EZC13" s="157"/>
      <c r="EZD13" s="157"/>
      <c r="EZE13" s="157"/>
      <c r="EZF13" s="157"/>
      <c r="EZG13" s="157"/>
      <c r="EZH13" s="157"/>
      <c r="EZI13" s="157"/>
      <c r="EZJ13" s="157"/>
      <c r="EZK13" s="157"/>
      <c r="EZL13" s="157"/>
      <c r="EZM13" s="157"/>
      <c r="EZN13" s="157"/>
      <c r="EZO13" s="157"/>
      <c r="EZP13" s="157"/>
      <c r="EZQ13" s="157"/>
      <c r="EZR13" s="157"/>
      <c r="EZS13" s="157"/>
      <c r="EZT13" s="157"/>
      <c r="EZU13" s="157"/>
      <c r="EZV13" s="157"/>
      <c r="EZW13" s="157"/>
      <c r="EZX13" s="157"/>
      <c r="EZY13" s="157"/>
      <c r="EZZ13" s="157"/>
      <c r="FAA13" s="157"/>
      <c r="FAB13" s="157"/>
      <c r="FAC13" s="157"/>
      <c r="FAD13" s="157"/>
      <c r="FAE13" s="157"/>
      <c r="FAF13" s="157"/>
      <c r="FAG13" s="157"/>
      <c r="FAH13" s="157"/>
      <c r="FAI13" s="157"/>
      <c r="FAJ13" s="157"/>
      <c r="FAK13" s="157"/>
      <c r="FAL13" s="157"/>
      <c r="FAM13" s="157"/>
      <c r="FAN13" s="157"/>
      <c r="FAO13" s="157"/>
      <c r="FAP13" s="157"/>
      <c r="FAQ13" s="157"/>
      <c r="FAR13" s="157"/>
      <c r="FAS13" s="157"/>
      <c r="FAT13" s="157"/>
      <c r="FAU13" s="157"/>
      <c r="FAV13" s="157"/>
      <c r="FAW13" s="157"/>
      <c r="FAX13" s="157"/>
      <c r="FAY13" s="157"/>
      <c r="FAZ13" s="157"/>
      <c r="FBA13" s="157"/>
      <c r="FBB13" s="157"/>
      <c r="FBC13" s="157"/>
      <c r="FBD13" s="157"/>
      <c r="FBE13" s="157"/>
      <c r="FBF13" s="157"/>
      <c r="FBG13" s="157"/>
      <c r="FBH13" s="157"/>
      <c r="FBI13" s="157"/>
      <c r="FBJ13" s="157"/>
      <c r="FBK13" s="157"/>
      <c r="FBL13" s="157"/>
      <c r="FBM13" s="157"/>
      <c r="FBN13" s="157"/>
      <c r="FBO13" s="157"/>
      <c r="FBP13" s="157"/>
      <c r="FBQ13" s="157"/>
      <c r="FBR13" s="157"/>
      <c r="FBS13" s="157"/>
      <c r="FBT13" s="157"/>
      <c r="FBU13" s="157"/>
      <c r="FBV13" s="157"/>
      <c r="FBW13" s="157"/>
      <c r="FBX13" s="157"/>
      <c r="FBY13" s="157"/>
      <c r="FBZ13" s="157"/>
      <c r="FCA13" s="157"/>
      <c r="FCB13" s="157"/>
      <c r="FCC13" s="157"/>
      <c r="FCD13" s="157"/>
      <c r="FCE13" s="157"/>
      <c r="FCF13" s="157"/>
      <c r="FCG13" s="157"/>
      <c r="FCH13" s="157"/>
      <c r="FCI13" s="157"/>
      <c r="FCJ13" s="157"/>
      <c r="FCK13" s="157"/>
      <c r="FCL13" s="157"/>
      <c r="FCM13" s="157"/>
      <c r="FCN13" s="157"/>
      <c r="FCO13" s="157"/>
      <c r="FCP13" s="157"/>
      <c r="FCQ13" s="157"/>
      <c r="FCR13" s="157"/>
      <c r="FCS13" s="157"/>
      <c r="FCT13" s="157"/>
      <c r="FCU13" s="157"/>
      <c r="FCV13" s="157"/>
      <c r="FCW13" s="157"/>
      <c r="FCX13" s="157"/>
      <c r="FCY13" s="157"/>
      <c r="FCZ13" s="157"/>
      <c r="FDA13" s="157"/>
      <c r="FDB13" s="157"/>
      <c r="FDC13" s="157"/>
      <c r="FDD13" s="157"/>
      <c r="FDE13" s="157"/>
      <c r="FDF13" s="157"/>
      <c r="FDG13" s="157"/>
      <c r="FDH13" s="157"/>
      <c r="FDI13" s="157"/>
      <c r="FDJ13" s="157"/>
      <c r="FDK13" s="157"/>
      <c r="FDL13" s="157"/>
      <c r="FDM13" s="157"/>
      <c r="FDN13" s="157"/>
      <c r="FDO13" s="157"/>
      <c r="FDP13" s="157"/>
      <c r="FDQ13" s="157"/>
      <c r="FDR13" s="157"/>
      <c r="FDS13" s="157"/>
      <c r="FDT13" s="157"/>
      <c r="FDU13" s="157"/>
      <c r="FDV13" s="157"/>
      <c r="FDW13" s="157"/>
      <c r="FDX13" s="157"/>
      <c r="FDY13" s="157"/>
      <c r="FDZ13" s="157"/>
      <c r="FEA13" s="157"/>
      <c r="FEB13" s="157"/>
      <c r="FEC13" s="157"/>
      <c r="FED13" s="157"/>
      <c r="FEE13" s="157"/>
      <c r="FEF13" s="157"/>
      <c r="FEG13" s="157"/>
      <c r="FEH13" s="157"/>
      <c r="FEI13" s="157"/>
      <c r="FEJ13" s="157"/>
      <c r="FEK13" s="157"/>
      <c r="FEL13" s="157"/>
      <c r="FEM13" s="157"/>
      <c r="FEN13" s="157"/>
      <c r="FEO13" s="157"/>
      <c r="FEP13" s="157"/>
      <c r="FEQ13" s="157"/>
      <c r="FER13" s="157"/>
      <c r="FES13" s="157"/>
      <c r="FET13" s="157"/>
      <c r="FEU13" s="157"/>
      <c r="FEV13" s="157"/>
      <c r="FEW13" s="157"/>
      <c r="FEX13" s="157"/>
      <c r="FEY13" s="157"/>
      <c r="FEZ13" s="157"/>
      <c r="FFA13" s="157"/>
      <c r="FFB13" s="157"/>
      <c r="FFC13" s="157"/>
      <c r="FFD13" s="157"/>
      <c r="FFE13" s="157"/>
      <c r="FFF13" s="157"/>
      <c r="FFG13" s="157"/>
      <c r="FFH13" s="157"/>
      <c r="FFI13" s="157"/>
      <c r="FFJ13" s="157"/>
      <c r="FFK13" s="157"/>
      <c r="FFL13" s="157"/>
      <c r="FFM13" s="157"/>
      <c r="FFN13" s="157"/>
      <c r="FFO13" s="157"/>
      <c r="FFP13" s="157"/>
      <c r="FFQ13" s="157"/>
      <c r="FFR13" s="157"/>
      <c r="FFS13" s="157"/>
      <c r="FFT13" s="157"/>
      <c r="FFU13" s="157"/>
      <c r="FFV13" s="157"/>
      <c r="FFW13" s="157"/>
      <c r="FFX13" s="157"/>
      <c r="FFY13" s="157"/>
      <c r="FFZ13" s="157"/>
      <c r="FGA13" s="157"/>
      <c r="FGB13" s="157"/>
      <c r="FGC13" s="157"/>
      <c r="FGD13" s="157"/>
      <c r="FGE13" s="157"/>
      <c r="FGF13" s="157"/>
      <c r="FGG13" s="157"/>
      <c r="FGH13" s="157"/>
      <c r="FGI13" s="157"/>
      <c r="FGJ13" s="157"/>
      <c r="FGK13" s="157"/>
      <c r="FGL13" s="157"/>
      <c r="FGM13" s="157"/>
      <c r="FGN13" s="157"/>
      <c r="FGO13" s="157"/>
      <c r="FGP13" s="157"/>
      <c r="FGQ13" s="157"/>
      <c r="FGR13" s="157"/>
      <c r="FGS13" s="157"/>
      <c r="FGT13" s="157"/>
      <c r="FGU13" s="157"/>
      <c r="FGV13" s="157"/>
      <c r="FGW13" s="157"/>
      <c r="FGX13" s="157"/>
      <c r="FGY13" s="157"/>
      <c r="FGZ13" s="157"/>
      <c r="FHA13" s="157"/>
      <c r="FHB13" s="157"/>
      <c r="FHC13" s="157"/>
      <c r="FHD13" s="157"/>
      <c r="FHE13" s="157"/>
      <c r="FHF13" s="157"/>
      <c r="FHG13" s="157"/>
      <c r="FHH13" s="157"/>
      <c r="FHI13" s="157"/>
      <c r="FHJ13" s="157"/>
      <c r="FHK13" s="157"/>
      <c r="FHL13" s="157"/>
      <c r="FHM13" s="157"/>
      <c r="FHN13" s="157"/>
      <c r="FHO13" s="157"/>
      <c r="FHP13" s="157"/>
      <c r="FHQ13" s="157"/>
      <c r="FHR13" s="157"/>
      <c r="FHS13" s="157"/>
      <c r="FHT13" s="157"/>
      <c r="FHU13" s="157"/>
      <c r="FHV13" s="157"/>
      <c r="FHW13" s="157"/>
      <c r="FHX13" s="157"/>
      <c r="FHY13" s="157"/>
      <c r="FHZ13" s="157"/>
      <c r="FIA13" s="157"/>
      <c r="FIB13" s="157"/>
      <c r="FIC13" s="157"/>
      <c r="FID13" s="157"/>
      <c r="FIE13" s="157"/>
      <c r="FIF13" s="157"/>
      <c r="FIG13" s="157"/>
      <c r="FIH13" s="157"/>
      <c r="FII13" s="157"/>
      <c r="FIJ13" s="157"/>
      <c r="FIK13" s="157"/>
      <c r="FIL13" s="157"/>
      <c r="FIM13" s="157"/>
      <c r="FIN13" s="157"/>
      <c r="FIO13" s="157"/>
      <c r="FIP13" s="157"/>
      <c r="FIQ13" s="157"/>
      <c r="FIR13" s="157"/>
      <c r="FIS13" s="157"/>
      <c r="FIT13" s="157"/>
      <c r="FIU13" s="157"/>
      <c r="FIV13" s="157"/>
      <c r="FIW13" s="157"/>
      <c r="FIX13" s="157"/>
      <c r="FIY13" s="157"/>
      <c r="FIZ13" s="157"/>
      <c r="FJA13" s="157"/>
      <c r="FJB13" s="157"/>
      <c r="FJC13" s="157"/>
      <c r="FJD13" s="157"/>
      <c r="FJE13" s="157"/>
      <c r="FJF13" s="157"/>
      <c r="FJG13" s="157"/>
      <c r="FJH13" s="157"/>
      <c r="FJI13" s="157"/>
      <c r="FJJ13" s="157"/>
      <c r="FJK13" s="157"/>
      <c r="FJL13" s="157"/>
      <c r="FJM13" s="157"/>
      <c r="FJN13" s="157"/>
      <c r="FJO13" s="157"/>
      <c r="FJP13" s="157"/>
      <c r="FJQ13" s="157"/>
      <c r="FJR13" s="157"/>
      <c r="FJS13" s="157"/>
      <c r="FJT13" s="157"/>
      <c r="FJU13" s="157"/>
      <c r="FJV13" s="157"/>
      <c r="FJW13" s="157"/>
      <c r="FJX13" s="157"/>
      <c r="FJY13" s="157"/>
      <c r="FJZ13" s="157"/>
      <c r="FKA13" s="157"/>
      <c r="FKB13" s="157"/>
      <c r="FKC13" s="157"/>
      <c r="FKD13" s="157"/>
      <c r="FKE13" s="157"/>
      <c r="FKF13" s="157"/>
      <c r="FKG13" s="157"/>
      <c r="FKH13" s="157"/>
      <c r="FKI13" s="157"/>
      <c r="FKJ13" s="157"/>
      <c r="FKK13" s="157"/>
      <c r="FKL13" s="157"/>
      <c r="FKM13" s="157"/>
      <c r="FKN13" s="157"/>
      <c r="FKO13" s="157"/>
      <c r="FKP13" s="157"/>
      <c r="FKQ13" s="157"/>
      <c r="FKR13" s="157"/>
      <c r="FKS13" s="157"/>
      <c r="FKT13" s="157"/>
      <c r="FKU13" s="157"/>
      <c r="FKV13" s="157"/>
      <c r="FKW13" s="157"/>
      <c r="FKX13" s="157"/>
      <c r="FKY13" s="157"/>
      <c r="FKZ13" s="157"/>
      <c r="FLA13" s="157"/>
      <c r="FLB13" s="157"/>
      <c r="FLC13" s="157"/>
      <c r="FLD13" s="157"/>
      <c r="FLE13" s="157"/>
      <c r="FLF13" s="157"/>
      <c r="FLG13" s="157"/>
      <c r="FLH13" s="157"/>
      <c r="FLI13" s="157"/>
      <c r="FLJ13" s="157"/>
      <c r="FLK13" s="157"/>
      <c r="FLL13" s="157"/>
      <c r="FLM13" s="157"/>
      <c r="FLN13" s="157"/>
      <c r="FLO13" s="157"/>
      <c r="FLP13" s="157"/>
      <c r="FLQ13" s="157"/>
      <c r="FLR13" s="157"/>
      <c r="FLS13" s="157"/>
      <c r="FLT13" s="157"/>
      <c r="FLU13" s="157"/>
      <c r="FLV13" s="157"/>
      <c r="FLW13" s="157"/>
      <c r="FLX13" s="157"/>
      <c r="FLY13" s="157"/>
      <c r="FLZ13" s="157"/>
      <c r="FMA13" s="157"/>
      <c r="FMB13" s="157"/>
      <c r="FMC13" s="157"/>
      <c r="FMD13" s="157"/>
      <c r="FME13" s="157"/>
      <c r="FMF13" s="157"/>
      <c r="FMG13" s="157"/>
      <c r="FMH13" s="157"/>
      <c r="FMI13" s="157"/>
      <c r="FMJ13" s="157"/>
      <c r="FMK13" s="157"/>
      <c r="FML13" s="157"/>
      <c r="FMM13" s="157"/>
      <c r="FMN13" s="157"/>
      <c r="FMO13" s="157"/>
      <c r="FMP13" s="157"/>
      <c r="FMQ13" s="157"/>
      <c r="FMR13" s="157"/>
      <c r="FMS13" s="157"/>
      <c r="FMT13" s="157"/>
      <c r="FMU13" s="157"/>
      <c r="FMV13" s="157"/>
      <c r="FMW13" s="157"/>
      <c r="FMX13" s="157"/>
      <c r="FMY13" s="157"/>
      <c r="FMZ13" s="157"/>
      <c r="FNA13" s="157"/>
      <c r="FNB13" s="157"/>
      <c r="FNC13" s="157"/>
      <c r="FND13" s="157"/>
      <c r="FNE13" s="157"/>
      <c r="FNF13" s="157"/>
      <c r="FNG13" s="157"/>
      <c r="FNH13" s="157"/>
      <c r="FNI13" s="157"/>
      <c r="FNJ13" s="157"/>
      <c r="FNK13" s="157"/>
      <c r="FNL13" s="157"/>
      <c r="FNM13" s="157"/>
      <c r="FNN13" s="157"/>
      <c r="FNO13" s="157"/>
      <c r="FNP13" s="157"/>
      <c r="FNQ13" s="157"/>
      <c r="FNR13" s="157"/>
      <c r="FNS13" s="157"/>
      <c r="FNT13" s="157"/>
      <c r="FNU13" s="157"/>
      <c r="FNV13" s="157"/>
      <c r="FNW13" s="157"/>
      <c r="FNX13" s="157"/>
      <c r="FNY13" s="157"/>
      <c r="FNZ13" s="157"/>
      <c r="FOA13" s="157"/>
      <c r="FOB13" s="157"/>
      <c r="FOC13" s="157"/>
      <c r="FOD13" s="157"/>
      <c r="FOE13" s="157"/>
      <c r="FOF13" s="157"/>
      <c r="FOG13" s="157"/>
      <c r="FOH13" s="157"/>
      <c r="FOI13" s="157"/>
      <c r="FOJ13" s="157"/>
      <c r="FOK13" s="157"/>
      <c r="FOL13" s="157"/>
      <c r="FOM13" s="157"/>
      <c r="FON13" s="157"/>
      <c r="FOO13" s="157"/>
      <c r="FOP13" s="157"/>
      <c r="FOQ13" s="157"/>
      <c r="FOR13" s="157"/>
      <c r="FOS13" s="157"/>
      <c r="FOT13" s="157"/>
      <c r="FOU13" s="157"/>
      <c r="FOV13" s="157"/>
      <c r="FOW13" s="157"/>
      <c r="FOX13" s="157"/>
      <c r="FOY13" s="157"/>
      <c r="FOZ13" s="157"/>
      <c r="FPA13" s="157"/>
      <c r="FPB13" s="157"/>
      <c r="FPC13" s="157"/>
      <c r="FPD13" s="157"/>
      <c r="FPE13" s="157"/>
      <c r="FPF13" s="157"/>
      <c r="FPG13" s="157"/>
      <c r="FPH13" s="157"/>
      <c r="FPI13" s="157"/>
      <c r="FPJ13" s="157"/>
      <c r="FPK13" s="157"/>
      <c r="FPL13" s="157"/>
      <c r="FPM13" s="157"/>
      <c r="FPN13" s="157"/>
      <c r="FPO13" s="157"/>
      <c r="FPP13" s="157"/>
      <c r="FPQ13" s="157"/>
      <c r="FPR13" s="157"/>
      <c r="FPS13" s="157"/>
      <c r="FPT13" s="157"/>
      <c r="FPU13" s="157"/>
      <c r="FPV13" s="157"/>
      <c r="FPW13" s="157"/>
      <c r="FPX13" s="157"/>
      <c r="FPY13" s="157"/>
      <c r="FPZ13" s="157"/>
      <c r="FQA13" s="157"/>
      <c r="FQB13" s="157"/>
      <c r="FQC13" s="157"/>
      <c r="FQD13" s="157"/>
      <c r="FQE13" s="157"/>
      <c r="FQF13" s="157"/>
      <c r="FQG13" s="157"/>
      <c r="FQH13" s="157"/>
      <c r="FQI13" s="157"/>
      <c r="FQJ13" s="157"/>
      <c r="FQK13" s="157"/>
      <c r="FQL13" s="157"/>
      <c r="FQM13" s="157"/>
      <c r="FQN13" s="157"/>
      <c r="FQO13" s="157"/>
      <c r="FQP13" s="157"/>
      <c r="FQQ13" s="157"/>
      <c r="FQR13" s="157"/>
      <c r="FQS13" s="157"/>
      <c r="FQT13" s="157"/>
      <c r="FQU13" s="157"/>
      <c r="FQV13" s="157"/>
      <c r="FQW13" s="157"/>
      <c r="FQX13" s="157"/>
      <c r="FQY13" s="157"/>
      <c r="FQZ13" s="157"/>
      <c r="FRA13" s="157"/>
      <c r="FRB13" s="157"/>
      <c r="FRC13" s="157"/>
      <c r="FRD13" s="157"/>
      <c r="FRE13" s="157"/>
      <c r="FRF13" s="157"/>
      <c r="FRG13" s="157"/>
      <c r="FRH13" s="157"/>
      <c r="FRI13" s="157"/>
      <c r="FRJ13" s="157"/>
      <c r="FRK13" s="157"/>
      <c r="FRL13" s="157"/>
      <c r="FRM13" s="157"/>
      <c r="FRN13" s="157"/>
      <c r="FRO13" s="157"/>
      <c r="FRP13" s="157"/>
      <c r="FRQ13" s="157"/>
      <c r="FRR13" s="157"/>
      <c r="FRS13" s="157"/>
      <c r="FRT13" s="157"/>
      <c r="FRU13" s="157"/>
      <c r="FRV13" s="157"/>
      <c r="FRW13" s="157"/>
      <c r="FRX13" s="157"/>
      <c r="FRY13" s="157"/>
      <c r="FRZ13" s="157"/>
      <c r="FSA13" s="157"/>
      <c r="FSB13" s="157"/>
      <c r="FSC13" s="157"/>
      <c r="FSD13" s="157"/>
      <c r="FSE13" s="157"/>
      <c r="FSF13" s="157"/>
      <c r="FSG13" s="157"/>
      <c r="FSH13" s="157"/>
      <c r="FSI13" s="157"/>
      <c r="FSJ13" s="157"/>
      <c r="FSK13" s="157"/>
      <c r="FSL13" s="157"/>
      <c r="FSM13" s="157"/>
      <c r="FSN13" s="157"/>
      <c r="FSO13" s="157"/>
      <c r="FSP13" s="157"/>
      <c r="FSQ13" s="157"/>
      <c r="FSR13" s="157"/>
      <c r="FSS13" s="157"/>
      <c r="FST13" s="157"/>
      <c r="FSU13" s="157"/>
      <c r="FSV13" s="157"/>
      <c r="FSW13" s="157"/>
      <c r="FSX13" s="157"/>
      <c r="FSY13" s="157"/>
      <c r="FSZ13" s="157"/>
      <c r="FTA13" s="157"/>
      <c r="FTB13" s="157"/>
      <c r="FTC13" s="157"/>
      <c r="FTD13" s="157"/>
      <c r="FTE13" s="157"/>
      <c r="FTF13" s="157"/>
      <c r="FTG13" s="157"/>
      <c r="FTH13" s="157"/>
      <c r="FTI13" s="157"/>
      <c r="FTJ13" s="157"/>
      <c r="FTK13" s="157"/>
      <c r="FTL13" s="157"/>
      <c r="FTM13" s="157"/>
      <c r="FTN13" s="157"/>
      <c r="FTO13" s="157"/>
      <c r="FTP13" s="157"/>
      <c r="FTQ13" s="157"/>
      <c r="FTR13" s="157"/>
      <c r="FTS13" s="157"/>
      <c r="FTT13" s="157"/>
      <c r="FTU13" s="157"/>
      <c r="FTV13" s="157"/>
      <c r="FTW13" s="157"/>
      <c r="FTX13" s="157"/>
      <c r="FTY13" s="157"/>
      <c r="FTZ13" s="157"/>
      <c r="FUA13" s="157"/>
      <c r="FUB13" s="157"/>
      <c r="FUC13" s="157"/>
      <c r="FUD13" s="157"/>
      <c r="FUE13" s="157"/>
      <c r="FUF13" s="157"/>
      <c r="FUG13" s="157"/>
      <c r="FUH13" s="157"/>
      <c r="FUI13" s="157"/>
      <c r="FUJ13" s="157"/>
      <c r="FUK13" s="157"/>
      <c r="FUL13" s="157"/>
      <c r="FUM13" s="157"/>
      <c r="FUN13" s="157"/>
      <c r="FUO13" s="157"/>
      <c r="FUP13" s="157"/>
      <c r="FUQ13" s="157"/>
      <c r="FUR13" s="157"/>
      <c r="FUS13" s="157"/>
      <c r="FUT13" s="157"/>
      <c r="FUU13" s="157"/>
      <c r="FUV13" s="157"/>
      <c r="FUW13" s="157"/>
      <c r="FUX13" s="157"/>
      <c r="FUY13" s="157"/>
      <c r="FUZ13" s="157"/>
      <c r="FVA13" s="157"/>
      <c r="FVB13" s="157"/>
      <c r="FVC13" s="157"/>
      <c r="FVD13" s="157"/>
      <c r="FVE13" s="157"/>
      <c r="FVF13" s="157"/>
      <c r="FVG13" s="157"/>
      <c r="FVH13" s="157"/>
      <c r="FVI13" s="157"/>
      <c r="FVJ13" s="157"/>
      <c r="FVK13" s="157"/>
      <c r="FVL13" s="157"/>
      <c r="FVM13" s="157"/>
      <c r="FVN13" s="157"/>
      <c r="FVO13" s="157"/>
      <c r="FVP13" s="157"/>
      <c r="FVQ13" s="157"/>
      <c r="FVR13" s="157"/>
      <c r="FVS13" s="157"/>
      <c r="FVT13" s="157"/>
      <c r="FVU13" s="157"/>
      <c r="FVV13" s="157"/>
      <c r="FVW13" s="157"/>
      <c r="FVX13" s="157"/>
      <c r="FVY13" s="157"/>
      <c r="FVZ13" s="157"/>
      <c r="FWA13" s="157"/>
      <c r="FWB13" s="157"/>
      <c r="FWC13" s="157"/>
      <c r="FWD13" s="157"/>
      <c r="FWE13" s="157"/>
      <c r="FWF13" s="157"/>
      <c r="FWG13" s="157"/>
      <c r="FWH13" s="157"/>
      <c r="FWI13" s="157"/>
      <c r="FWJ13" s="157"/>
      <c r="FWK13" s="157"/>
      <c r="FWL13" s="157"/>
      <c r="FWM13" s="157"/>
      <c r="FWN13" s="157"/>
      <c r="FWO13" s="157"/>
      <c r="FWP13" s="157"/>
      <c r="FWQ13" s="157"/>
      <c r="FWR13" s="157"/>
      <c r="FWS13" s="157"/>
      <c r="FWT13" s="157"/>
      <c r="FWU13" s="157"/>
      <c r="FWV13" s="157"/>
      <c r="FWW13" s="157"/>
      <c r="FWX13" s="157"/>
      <c r="FWY13" s="157"/>
      <c r="FWZ13" s="157"/>
      <c r="FXA13" s="157"/>
      <c r="FXB13" s="157"/>
      <c r="FXC13" s="157"/>
      <c r="FXD13" s="157"/>
      <c r="FXE13" s="157"/>
      <c r="FXF13" s="157"/>
      <c r="FXG13" s="157"/>
      <c r="FXH13" s="157"/>
      <c r="FXI13" s="157"/>
      <c r="FXJ13" s="157"/>
      <c r="FXK13" s="157"/>
      <c r="FXL13" s="157"/>
      <c r="FXM13" s="157"/>
      <c r="FXN13" s="157"/>
      <c r="FXO13" s="157"/>
      <c r="FXP13" s="157"/>
      <c r="FXQ13" s="157"/>
      <c r="FXR13" s="157"/>
      <c r="FXS13" s="157"/>
      <c r="FXT13" s="157"/>
      <c r="FXU13" s="157"/>
      <c r="FXV13" s="157"/>
      <c r="FXW13" s="157"/>
      <c r="FXX13" s="157"/>
      <c r="FXY13" s="157"/>
      <c r="FXZ13" s="157"/>
      <c r="FYA13" s="157"/>
      <c r="FYB13" s="157"/>
      <c r="FYC13" s="157"/>
      <c r="FYD13" s="157"/>
      <c r="FYE13" s="157"/>
      <c r="FYF13" s="157"/>
      <c r="FYG13" s="157"/>
      <c r="FYH13" s="157"/>
      <c r="FYI13" s="157"/>
      <c r="FYJ13" s="157"/>
      <c r="FYK13" s="157"/>
      <c r="FYL13" s="157"/>
      <c r="FYM13" s="157"/>
      <c r="FYN13" s="157"/>
      <c r="FYO13" s="157"/>
      <c r="FYP13" s="157"/>
      <c r="FYQ13" s="157"/>
      <c r="FYR13" s="157"/>
      <c r="FYS13" s="157"/>
      <c r="FYT13" s="157"/>
      <c r="FYU13" s="157"/>
      <c r="FYV13" s="157"/>
      <c r="FYW13" s="157"/>
      <c r="FYX13" s="157"/>
      <c r="FYY13" s="157"/>
      <c r="FYZ13" s="157"/>
      <c r="FZA13" s="157"/>
      <c r="FZB13" s="157"/>
      <c r="FZC13" s="157"/>
      <c r="FZD13" s="157"/>
      <c r="FZE13" s="157"/>
      <c r="FZF13" s="157"/>
      <c r="FZG13" s="157"/>
      <c r="FZH13" s="157"/>
      <c r="FZI13" s="157"/>
      <c r="FZJ13" s="157"/>
      <c r="FZK13" s="157"/>
      <c r="FZL13" s="157"/>
      <c r="FZM13" s="157"/>
      <c r="FZN13" s="157"/>
      <c r="FZO13" s="157"/>
      <c r="FZP13" s="157"/>
      <c r="FZQ13" s="157"/>
      <c r="FZR13" s="157"/>
      <c r="FZS13" s="157"/>
      <c r="FZT13" s="157"/>
      <c r="FZU13" s="157"/>
      <c r="FZV13" s="157"/>
      <c r="FZW13" s="157"/>
      <c r="FZX13" s="157"/>
      <c r="FZY13" s="157"/>
      <c r="FZZ13" s="157"/>
      <c r="GAA13" s="157"/>
      <c r="GAB13" s="157"/>
      <c r="GAC13" s="157"/>
      <c r="GAD13" s="157"/>
      <c r="GAE13" s="157"/>
      <c r="GAF13" s="157"/>
      <c r="GAG13" s="157"/>
      <c r="GAH13" s="157"/>
      <c r="GAI13" s="157"/>
      <c r="GAJ13" s="157"/>
      <c r="GAK13" s="157"/>
      <c r="GAL13" s="157"/>
      <c r="GAM13" s="157"/>
      <c r="GAN13" s="157"/>
      <c r="GAO13" s="157"/>
      <c r="GAP13" s="157"/>
      <c r="GAQ13" s="157"/>
      <c r="GAR13" s="157"/>
      <c r="GAS13" s="157"/>
      <c r="GAT13" s="157"/>
      <c r="GAU13" s="157"/>
      <c r="GAV13" s="157"/>
      <c r="GAW13" s="157"/>
      <c r="GAX13" s="157"/>
      <c r="GAY13" s="157"/>
      <c r="GAZ13" s="157"/>
      <c r="GBA13" s="157"/>
      <c r="GBB13" s="157"/>
      <c r="GBC13" s="157"/>
      <c r="GBD13" s="157"/>
      <c r="GBE13" s="157"/>
      <c r="GBF13" s="157"/>
      <c r="GBG13" s="157"/>
      <c r="GBH13" s="157"/>
      <c r="GBI13" s="157"/>
      <c r="GBJ13" s="157"/>
      <c r="GBK13" s="157"/>
      <c r="GBL13" s="157"/>
      <c r="GBM13" s="157"/>
      <c r="GBN13" s="157"/>
      <c r="GBO13" s="157"/>
      <c r="GBP13" s="157"/>
      <c r="GBQ13" s="157"/>
      <c r="GBR13" s="157"/>
      <c r="GBS13" s="157"/>
      <c r="GBT13" s="157"/>
      <c r="GBU13" s="157"/>
      <c r="GBV13" s="157"/>
      <c r="GBW13" s="157"/>
      <c r="GBX13" s="157"/>
      <c r="GBY13" s="157"/>
      <c r="GBZ13" s="157"/>
      <c r="GCA13" s="157"/>
      <c r="GCB13" s="157"/>
      <c r="GCC13" s="157"/>
      <c r="GCD13" s="157"/>
      <c r="GCE13" s="157"/>
      <c r="GCF13" s="157"/>
      <c r="GCG13" s="157"/>
      <c r="GCH13" s="157"/>
      <c r="GCI13" s="157"/>
      <c r="GCJ13" s="157"/>
      <c r="GCK13" s="157"/>
      <c r="GCL13" s="157"/>
      <c r="GCM13" s="157"/>
      <c r="GCN13" s="157"/>
      <c r="GCO13" s="157"/>
      <c r="GCP13" s="157"/>
      <c r="GCQ13" s="157"/>
      <c r="GCR13" s="157"/>
      <c r="GCS13" s="157"/>
      <c r="GCT13" s="157"/>
      <c r="GCU13" s="157"/>
      <c r="GCV13" s="157"/>
      <c r="GCW13" s="157"/>
      <c r="GCX13" s="157"/>
      <c r="GCY13" s="157"/>
      <c r="GCZ13" s="157"/>
      <c r="GDA13" s="157"/>
      <c r="GDB13" s="157"/>
      <c r="GDC13" s="157"/>
      <c r="GDD13" s="157"/>
      <c r="GDE13" s="157"/>
      <c r="GDF13" s="157"/>
      <c r="GDG13" s="157"/>
      <c r="GDH13" s="157"/>
      <c r="GDI13" s="157"/>
      <c r="GDJ13" s="157"/>
      <c r="GDK13" s="157"/>
      <c r="GDL13" s="157"/>
      <c r="GDM13" s="157"/>
      <c r="GDN13" s="157"/>
      <c r="GDO13" s="157"/>
      <c r="GDP13" s="157"/>
      <c r="GDQ13" s="157"/>
      <c r="GDR13" s="157"/>
      <c r="GDS13" s="157"/>
      <c r="GDT13" s="157"/>
      <c r="GDU13" s="157"/>
      <c r="GDV13" s="157"/>
      <c r="GDW13" s="157"/>
      <c r="GDX13" s="157"/>
      <c r="GDY13" s="157"/>
      <c r="GDZ13" s="157"/>
      <c r="GEA13" s="157"/>
      <c r="GEB13" s="157"/>
      <c r="GEC13" s="157"/>
      <c r="GED13" s="157"/>
      <c r="GEE13" s="157"/>
      <c r="GEF13" s="157"/>
      <c r="GEG13" s="157"/>
      <c r="GEH13" s="157"/>
      <c r="GEI13" s="157"/>
      <c r="GEJ13" s="157"/>
      <c r="GEK13" s="157"/>
      <c r="GEL13" s="157"/>
      <c r="GEM13" s="157"/>
      <c r="GEN13" s="157"/>
      <c r="GEO13" s="157"/>
      <c r="GEP13" s="157"/>
      <c r="GEQ13" s="157"/>
      <c r="GER13" s="157"/>
      <c r="GES13" s="157"/>
      <c r="GET13" s="157"/>
      <c r="GEU13" s="157"/>
      <c r="GEV13" s="157"/>
      <c r="GEW13" s="157"/>
      <c r="GEX13" s="157"/>
      <c r="GEY13" s="157"/>
      <c r="GEZ13" s="157"/>
      <c r="GFA13" s="157"/>
      <c r="GFB13" s="157"/>
      <c r="GFC13" s="157"/>
      <c r="GFD13" s="157"/>
      <c r="GFE13" s="157"/>
      <c r="GFF13" s="157"/>
      <c r="GFG13" s="157"/>
      <c r="GFH13" s="157"/>
      <c r="GFI13" s="157"/>
      <c r="GFJ13" s="157"/>
      <c r="GFK13" s="157"/>
      <c r="GFL13" s="157"/>
      <c r="GFM13" s="157"/>
      <c r="GFN13" s="157"/>
      <c r="GFO13" s="157"/>
      <c r="GFP13" s="157"/>
      <c r="GFQ13" s="157"/>
      <c r="GFR13" s="157"/>
      <c r="GFS13" s="157"/>
      <c r="GFT13" s="157"/>
      <c r="GFU13" s="157"/>
      <c r="GFV13" s="157"/>
      <c r="GFW13" s="157"/>
      <c r="GFX13" s="157"/>
      <c r="GFY13" s="157"/>
      <c r="GFZ13" s="157"/>
      <c r="GGA13" s="157"/>
      <c r="GGB13" s="157"/>
      <c r="GGC13" s="157"/>
      <c r="GGD13" s="157"/>
      <c r="GGE13" s="157"/>
      <c r="GGF13" s="157"/>
      <c r="GGG13" s="157"/>
      <c r="GGH13" s="157"/>
      <c r="GGI13" s="157"/>
      <c r="GGJ13" s="157"/>
      <c r="GGK13" s="157"/>
      <c r="GGL13" s="157"/>
      <c r="GGM13" s="157"/>
      <c r="GGN13" s="157"/>
      <c r="GGO13" s="157"/>
      <c r="GGP13" s="157"/>
      <c r="GGQ13" s="157"/>
      <c r="GGR13" s="157"/>
      <c r="GGS13" s="157"/>
      <c r="GGT13" s="157"/>
      <c r="GGU13" s="157"/>
      <c r="GGV13" s="157"/>
      <c r="GGW13" s="157"/>
      <c r="GGX13" s="157"/>
      <c r="GGY13" s="157"/>
      <c r="GGZ13" s="157"/>
      <c r="GHA13" s="157"/>
      <c r="GHB13" s="157"/>
      <c r="GHC13" s="157"/>
      <c r="GHD13" s="157"/>
      <c r="GHE13" s="157"/>
      <c r="GHF13" s="157"/>
      <c r="GHG13" s="157"/>
      <c r="GHH13" s="157"/>
      <c r="GHI13" s="157"/>
      <c r="GHJ13" s="157"/>
      <c r="GHK13" s="157"/>
      <c r="GHL13" s="157"/>
      <c r="GHM13" s="157"/>
      <c r="GHN13" s="157"/>
      <c r="GHO13" s="157"/>
      <c r="GHP13" s="157"/>
      <c r="GHQ13" s="157"/>
      <c r="GHR13" s="157"/>
      <c r="GHS13" s="157"/>
      <c r="GHT13" s="157"/>
      <c r="GHU13" s="157"/>
      <c r="GHV13" s="157"/>
      <c r="GHW13" s="157"/>
      <c r="GHX13" s="157"/>
      <c r="GHY13" s="157"/>
      <c r="GHZ13" s="157"/>
      <c r="GIA13" s="157"/>
      <c r="GIB13" s="157"/>
      <c r="GIC13" s="157"/>
      <c r="GID13" s="157"/>
      <c r="GIE13" s="157"/>
      <c r="GIF13" s="157"/>
      <c r="GIG13" s="157"/>
      <c r="GIH13" s="157"/>
      <c r="GII13" s="157"/>
      <c r="GIJ13" s="157"/>
      <c r="GIK13" s="157"/>
      <c r="GIL13" s="157"/>
      <c r="GIM13" s="157"/>
      <c r="GIN13" s="157"/>
      <c r="GIO13" s="157"/>
      <c r="GIP13" s="157"/>
      <c r="GIQ13" s="157"/>
      <c r="GIR13" s="157"/>
      <c r="GIS13" s="157"/>
      <c r="GIT13" s="157"/>
      <c r="GIU13" s="157"/>
      <c r="GIV13" s="157"/>
      <c r="GIW13" s="157"/>
      <c r="GIX13" s="157"/>
      <c r="GIY13" s="157"/>
      <c r="GIZ13" s="157"/>
      <c r="GJA13" s="157"/>
      <c r="GJB13" s="157"/>
      <c r="GJC13" s="157"/>
      <c r="GJD13" s="157"/>
      <c r="GJE13" s="157"/>
      <c r="GJF13" s="157"/>
      <c r="GJG13" s="157"/>
      <c r="GJH13" s="157"/>
      <c r="GJI13" s="157"/>
      <c r="GJJ13" s="157"/>
      <c r="GJK13" s="157"/>
      <c r="GJL13" s="157"/>
      <c r="GJM13" s="157"/>
      <c r="GJN13" s="157"/>
      <c r="GJO13" s="157"/>
      <c r="GJP13" s="157"/>
      <c r="GJQ13" s="157"/>
      <c r="GJR13" s="157"/>
      <c r="GJS13" s="157"/>
      <c r="GJT13" s="157"/>
      <c r="GJU13" s="157"/>
      <c r="GJV13" s="157"/>
      <c r="GJW13" s="157"/>
      <c r="GJX13" s="157"/>
      <c r="GJY13" s="157"/>
      <c r="GJZ13" s="157"/>
      <c r="GKA13" s="157"/>
      <c r="GKB13" s="157"/>
      <c r="GKC13" s="157"/>
      <c r="GKD13" s="157"/>
      <c r="GKE13" s="157"/>
      <c r="GKF13" s="157"/>
      <c r="GKG13" s="157"/>
      <c r="GKH13" s="157"/>
      <c r="GKI13" s="157"/>
      <c r="GKJ13" s="157"/>
      <c r="GKK13" s="157"/>
      <c r="GKL13" s="157"/>
      <c r="GKM13" s="157"/>
      <c r="GKN13" s="157"/>
      <c r="GKO13" s="157"/>
      <c r="GKP13" s="157"/>
      <c r="GKQ13" s="157"/>
      <c r="GKR13" s="157"/>
      <c r="GKS13" s="157"/>
      <c r="GKT13" s="157"/>
      <c r="GKU13" s="157"/>
      <c r="GKV13" s="157"/>
      <c r="GKW13" s="157"/>
      <c r="GKX13" s="157"/>
      <c r="GKY13" s="157"/>
      <c r="GKZ13" s="157"/>
      <c r="GLA13" s="157"/>
      <c r="GLB13" s="157"/>
      <c r="GLC13" s="157"/>
      <c r="GLD13" s="157"/>
      <c r="GLE13" s="157"/>
      <c r="GLF13" s="157"/>
      <c r="GLG13" s="157"/>
      <c r="GLH13" s="157"/>
      <c r="GLI13" s="157"/>
      <c r="GLJ13" s="157"/>
      <c r="GLK13" s="157"/>
      <c r="GLL13" s="157"/>
      <c r="GLM13" s="157"/>
      <c r="GLN13" s="157"/>
      <c r="GLO13" s="157"/>
      <c r="GLP13" s="157"/>
      <c r="GLQ13" s="157"/>
      <c r="GLR13" s="157"/>
      <c r="GLS13" s="157"/>
      <c r="GLT13" s="157"/>
      <c r="GLU13" s="157"/>
      <c r="GLV13" s="157"/>
      <c r="GLW13" s="157"/>
      <c r="GLX13" s="157"/>
      <c r="GLY13" s="157"/>
      <c r="GLZ13" s="157"/>
      <c r="GMA13" s="157"/>
      <c r="GMB13" s="157"/>
      <c r="GMC13" s="157"/>
      <c r="GMD13" s="157"/>
      <c r="GME13" s="157"/>
      <c r="GMF13" s="157"/>
      <c r="GMG13" s="157"/>
      <c r="GMH13" s="157"/>
      <c r="GMI13" s="157"/>
      <c r="GMJ13" s="157"/>
      <c r="GMK13" s="157"/>
      <c r="GML13" s="157"/>
      <c r="GMM13" s="157"/>
      <c r="GMN13" s="157"/>
      <c r="GMO13" s="157"/>
      <c r="GMP13" s="157"/>
      <c r="GMQ13" s="157"/>
      <c r="GMR13" s="157"/>
      <c r="GMS13" s="157"/>
      <c r="GMT13" s="157"/>
      <c r="GMU13" s="157"/>
      <c r="GMV13" s="157"/>
      <c r="GMW13" s="157"/>
      <c r="GMX13" s="157"/>
      <c r="GMY13" s="157"/>
      <c r="GMZ13" s="157"/>
      <c r="GNA13" s="157"/>
      <c r="GNB13" s="157"/>
      <c r="GNC13" s="157"/>
      <c r="GND13" s="157"/>
      <c r="GNE13" s="157"/>
      <c r="GNF13" s="157"/>
      <c r="GNG13" s="157"/>
      <c r="GNH13" s="157"/>
      <c r="GNI13" s="157"/>
      <c r="GNJ13" s="157"/>
      <c r="GNK13" s="157"/>
      <c r="GNL13" s="157"/>
      <c r="GNM13" s="157"/>
      <c r="GNN13" s="157"/>
      <c r="GNO13" s="157"/>
      <c r="GNP13" s="157"/>
      <c r="GNQ13" s="157"/>
      <c r="GNR13" s="157"/>
      <c r="GNS13" s="157"/>
      <c r="GNT13" s="157"/>
      <c r="GNU13" s="157"/>
      <c r="GNV13" s="157"/>
      <c r="GNW13" s="157"/>
      <c r="GNX13" s="157"/>
      <c r="GNY13" s="157"/>
      <c r="GNZ13" s="157"/>
      <c r="GOA13" s="157"/>
      <c r="GOB13" s="157"/>
      <c r="GOC13" s="157"/>
      <c r="GOD13" s="157"/>
      <c r="GOE13" s="157"/>
      <c r="GOF13" s="157"/>
      <c r="GOG13" s="157"/>
      <c r="GOH13" s="157"/>
      <c r="GOI13" s="157"/>
      <c r="GOJ13" s="157"/>
      <c r="GOK13" s="157"/>
      <c r="GOL13" s="157"/>
      <c r="GOM13" s="157"/>
      <c r="GON13" s="157"/>
      <c r="GOO13" s="157"/>
      <c r="GOP13" s="157"/>
      <c r="GOQ13" s="157"/>
      <c r="GOR13" s="157"/>
      <c r="GOS13" s="157"/>
      <c r="GOT13" s="157"/>
      <c r="GOU13" s="157"/>
      <c r="GOV13" s="157"/>
      <c r="GOW13" s="157"/>
      <c r="GOX13" s="157"/>
      <c r="GOY13" s="157"/>
      <c r="GOZ13" s="157"/>
      <c r="GPA13" s="157"/>
      <c r="GPB13" s="157"/>
      <c r="GPC13" s="157"/>
      <c r="GPD13" s="157"/>
      <c r="GPE13" s="157"/>
      <c r="GPF13" s="157"/>
      <c r="GPG13" s="157"/>
      <c r="GPH13" s="157"/>
      <c r="GPI13" s="157"/>
      <c r="GPJ13" s="157"/>
      <c r="GPK13" s="157"/>
      <c r="GPL13" s="157"/>
      <c r="GPM13" s="157"/>
      <c r="GPN13" s="157"/>
      <c r="GPO13" s="157"/>
      <c r="GPP13" s="157"/>
      <c r="GPQ13" s="157"/>
      <c r="GPR13" s="157"/>
      <c r="GPS13" s="157"/>
      <c r="GPT13" s="157"/>
      <c r="GPU13" s="157"/>
      <c r="GPV13" s="157"/>
      <c r="GPW13" s="157"/>
      <c r="GPX13" s="157"/>
      <c r="GPY13" s="157"/>
      <c r="GPZ13" s="157"/>
      <c r="GQA13" s="157"/>
      <c r="GQB13" s="157"/>
      <c r="GQC13" s="157"/>
      <c r="GQD13" s="157"/>
      <c r="GQE13" s="157"/>
      <c r="GQF13" s="157"/>
      <c r="GQG13" s="157"/>
      <c r="GQH13" s="157"/>
      <c r="GQI13" s="157"/>
      <c r="GQJ13" s="157"/>
      <c r="GQK13" s="157"/>
      <c r="GQL13" s="157"/>
      <c r="GQM13" s="157"/>
      <c r="GQN13" s="157"/>
      <c r="GQO13" s="157"/>
      <c r="GQP13" s="157"/>
      <c r="GQQ13" s="157"/>
      <c r="GQR13" s="157"/>
      <c r="GQS13" s="157"/>
      <c r="GQT13" s="157"/>
      <c r="GQU13" s="157"/>
      <c r="GQV13" s="157"/>
      <c r="GQW13" s="157"/>
      <c r="GQX13" s="157"/>
      <c r="GQY13" s="157"/>
      <c r="GQZ13" s="157"/>
      <c r="GRA13" s="157"/>
      <c r="GRB13" s="157"/>
      <c r="GRC13" s="157"/>
      <c r="GRD13" s="157"/>
      <c r="GRE13" s="157"/>
      <c r="GRF13" s="157"/>
      <c r="GRG13" s="157"/>
      <c r="GRH13" s="157"/>
      <c r="GRI13" s="157"/>
      <c r="GRJ13" s="157"/>
      <c r="GRK13" s="157"/>
      <c r="GRL13" s="157"/>
      <c r="GRM13" s="157"/>
      <c r="GRN13" s="157"/>
      <c r="GRO13" s="157"/>
      <c r="GRP13" s="157"/>
      <c r="GRQ13" s="157"/>
      <c r="GRR13" s="157"/>
      <c r="GRS13" s="157"/>
      <c r="GRT13" s="157"/>
      <c r="GRU13" s="157"/>
      <c r="GRV13" s="157"/>
      <c r="GRW13" s="157"/>
      <c r="GRX13" s="157"/>
      <c r="GRY13" s="157"/>
      <c r="GRZ13" s="157"/>
      <c r="GSA13" s="157"/>
      <c r="GSB13" s="157"/>
      <c r="GSC13" s="157"/>
      <c r="GSD13" s="157"/>
      <c r="GSE13" s="157"/>
      <c r="GSF13" s="157"/>
      <c r="GSG13" s="157"/>
      <c r="GSH13" s="157"/>
      <c r="GSI13" s="157"/>
      <c r="GSJ13" s="157"/>
      <c r="GSK13" s="157"/>
      <c r="GSL13" s="157"/>
      <c r="GSM13" s="157"/>
      <c r="GSN13" s="157"/>
      <c r="GSO13" s="157"/>
      <c r="GSP13" s="157"/>
      <c r="GSQ13" s="157"/>
      <c r="GSR13" s="157"/>
      <c r="GSS13" s="157"/>
      <c r="GST13" s="157"/>
      <c r="GSU13" s="157"/>
      <c r="GSV13" s="157"/>
      <c r="GSW13" s="157"/>
      <c r="GSX13" s="157"/>
    </row>
    <row r="14" spans="1:5250" s="21" customFormat="1" ht="35.1" customHeight="1">
      <c r="B14" s="289" t="s">
        <v>19</v>
      </c>
      <c r="C14" s="290" t="s">
        <v>41</v>
      </c>
      <c r="D14" s="290" t="s">
        <v>70</v>
      </c>
      <c r="E14" s="290" t="s">
        <v>72</v>
      </c>
      <c r="F14" s="290" t="s">
        <v>73</v>
      </c>
      <c r="G14" s="290" t="s">
        <v>71</v>
      </c>
      <c r="H14" s="291" t="s">
        <v>83</v>
      </c>
      <c r="I14" s="288" t="s">
        <v>144</v>
      </c>
      <c r="J14" s="292" t="s">
        <v>142</v>
      </c>
      <c r="K14" s="288" t="s">
        <v>145</v>
      </c>
      <c r="L14" s="292" t="s">
        <v>142</v>
      </c>
      <c r="M14" s="288" t="s">
        <v>146</v>
      </c>
      <c r="N14" s="292" t="s">
        <v>142</v>
      </c>
      <c r="O14" s="288" t="s">
        <v>147</v>
      </c>
      <c r="P14" s="292" t="s">
        <v>142</v>
      </c>
    </row>
    <row r="15" spans="1:5250" s="21" customFormat="1" ht="39.950000000000003" customHeight="1">
      <c r="B15" s="161">
        <v>1</v>
      </c>
      <c r="C15" s="123"/>
      <c r="D15" s="123"/>
      <c r="E15" s="124"/>
      <c r="F15" s="125"/>
      <c r="G15" s="124"/>
      <c r="H15" s="282"/>
      <c r="I15" s="284"/>
      <c r="J15" s="285"/>
      <c r="K15" s="284"/>
      <c r="L15" s="285"/>
      <c r="M15" s="284"/>
      <c r="N15" s="285"/>
      <c r="O15" s="284"/>
      <c r="P15" s="285"/>
    </row>
    <row r="16" spans="1:5250" s="21" customFormat="1" ht="39.950000000000003" customHeight="1">
      <c r="B16" s="161">
        <v>2</v>
      </c>
      <c r="C16" s="123"/>
      <c r="D16" s="123"/>
      <c r="E16" s="124"/>
      <c r="F16" s="125"/>
      <c r="G16" s="124"/>
      <c r="H16" s="282"/>
      <c r="I16" s="284"/>
      <c r="J16" s="285"/>
      <c r="K16" s="284"/>
      <c r="L16" s="285"/>
      <c r="M16" s="284"/>
      <c r="N16" s="285"/>
      <c r="O16" s="284"/>
      <c r="P16" s="285"/>
    </row>
    <row r="17" spans="2:16" s="21" customFormat="1" ht="39.950000000000003" customHeight="1">
      <c r="B17" s="161">
        <v>3</v>
      </c>
      <c r="C17" s="123"/>
      <c r="D17" s="123"/>
      <c r="E17" s="124"/>
      <c r="F17" s="125"/>
      <c r="G17" s="124"/>
      <c r="H17" s="282"/>
      <c r="I17" s="284"/>
      <c r="J17" s="285"/>
      <c r="K17" s="284"/>
      <c r="L17" s="285"/>
      <c r="M17" s="284"/>
      <c r="N17" s="285"/>
      <c r="O17" s="284"/>
      <c r="P17" s="285"/>
    </row>
    <row r="18" spans="2:16" s="21" customFormat="1" ht="39.950000000000003" customHeight="1">
      <c r="B18" s="161">
        <v>4</v>
      </c>
      <c r="C18" s="123"/>
      <c r="D18" s="123"/>
      <c r="E18" s="124"/>
      <c r="F18" s="125"/>
      <c r="G18" s="124"/>
      <c r="H18" s="282"/>
      <c r="I18" s="284"/>
      <c r="J18" s="285"/>
      <c r="K18" s="284"/>
      <c r="L18" s="285"/>
      <c r="M18" s="284"/>
      <c r="N18" s="285"/>
      <c r="O18" s="284"/>
      <c r="P18" s="285"/>
    </row>
    <row r="19" spans="2:16" s="21" customFormat="1" ht="39.950000000000003" customHeight="1">
      <c r="B19" s="161">
        <v>5</v>
      </c>
      <c r="C19" s="123"/>
      <c r="D19" s="123"/>
      <c r="E19" s="124"/>
      <c r="F19" s="125"/>
      <c r="G19" s="124"/>
      <c r="H19" s="282"/>
      <c r="I19" s="284"/>
      <c r="J19" s="285"/>
      <c r="K19" s="284"/>
      <c r="L19" s="285"/>
      <c r="M19" s="284"/>
      <c r="N19" s="285"/>
      <c r="O19" s="284"/>
      <c r="P19" s="285"/>
    </row>
    <row r="20" spans="2:16" s="21" customFormat="1" ht="39.950000000000003" customHeight="1">
      <c r="B20" s="161">
        <v>6</v>
      </c>
      <c r="C20" s="123"/>
      <c r="D20" s="123"/>
      <c r="E20" s="124"/>
      <c r="F20" s="125"/>
      <c r="G20" s="124"/>
      <c r="H20" s="282"/>
      <c r="I20" s="284"/>
      <c r="J20" s="285"/>
      <c r="K20" s="284"/>
      <c r="L20" s="285"/>
      <c r="M20" s="284"/>
      <c r="N20" s="285"/>
      <c r="O20" s="284"/>
      <c r="P20" s="285"/>
    </row>
    <row r="21" spans="2:16" s="21" customFormat="1" ht="39.950000000000003" customHeight="1">
      <c r="B21" s="161">
        <v>7</v>
      </c>
      <c r="C21" s="123"/>
      <c r="D21" s="123"/>
      <c r="E21" s="124"/>
      <c r="F21" s="125"/>
      <c r="G21" s="124"/>
      <c r="H21" s="282"/>
      <c r="I21" s="284"/>
      <c r="J21" s="285"/>
      <c r="K21" s="284"/>
      <c r="L21" s="285"/>
      <c r="M21" s="284"/>
      <c r="N21" s="285"/>
      <c r="O21" s="284"/>
      <c r="P21" s="285"/>
    </row>
    <row r="22" spans="2:16" s="21" customFormat="1" ht="39.950000000000003" customHeight="1">
      <c r="B22" s="161">
        <v>8</v>
      </c>
      <c r="C22" s="123"/>
      <c r="D22" s="123"/>
      <c r="E22" s="124"/>
      <c r="F22" s="125"/>
      <c r="G22" s="124"/>
      <c r="H22" s="282"/>
      <c r="I22" s="284"/>
      <c r="J22" s="285"/>
      <c r="K22" s="284"/>
      <c r="L22" s="285"/>
      <c r="M22" s="284"/>
      <c r="N22" s="285"/>
      <c r="O22" s="284"/>
      <c r="P22" s="285"/>
    </row>
    <row r="23" spans="2:16" s="21" customFormat="1" ht="39.950000000000003" customHeight="1">
      <c r="B23" s="161">
        <v>9</v>
      </c>
      <c r="C23" s="123"/>
      <c r="D23" s="123"/>
      <c r="E23" s="124"/>
      <c r="F23" s="125"/>
      <c r="G23" s="124"/>
      <c r="H23" s="282"/>
      <c r="I23" s="284"/>
      <c r="J23" s="285"/>
      <c r="K23" s="284"/>
      <c r="L23" s="285"/>
      <c r="M23" s="284"/>
      <c r="N23" s="285"/>
      <c r="O23" s="284"/>
      <c r="P23" s="285"/>
    </row>
    <row r="24" spans="2:16" s="21" customFormat="1" ht="39.950000000000003" customHeight="1">
      <c r="B24" s="161">
        <v>10</v>
      </c>
      <c r="C24" s="123"/>
      <c r="D24" s="123"/>
      <c r="E24" s="124"/>
      <c r="F24" s="125"/>
      <c r="G24" s="124"/>
      <c r="H24" s="282"/>
      <c r="I24" s="284"/>
      <c r="J24" s="285"/>
      <c r="K24" s="284"/>
      <c r="L24" s="285"/>
      <c r="M24" s="284"/>
      <c r="N24" s="285"/>
      <c r="O24" s="284"/>
      <c r="P24" s="285"/>
    </row>
    <row r="25" spans="2:16" s="21" customFormat="1" ht="39.950000000000003" customHeight="1">
      <c r="B25" s="161">
        <v>11</v>
      </c>
      <c r="C25" s="123"/>
      <c r="D25" s="123"/>
      <c r="E25" s="124"/>
      <c r="F25" s="125"/>
      <c r="G25" s="124"/>
      <c r="H25" s="282"/>
      <c r="I25" s="284"/>
      <c r="J25" s="285"/>
      <c r="K25" s="284"/>
      <c r="L25" s="285"/>
      <c r="M25" s="284"/>
      <c r="N25" s="285"/>
      <c r="O25" s="284"/>
      <c r="P25" s="285"/>
    </row>
    <row r="26" spans="2:16" s="21" customFormat="1" ht="39.950000000000003" customHeight="1">
      <c r="B26" s="161">
        <v>12</v>
      </c>
      <c r="C26" s="123"/>
      <c r="D26" s="123"/>
      <c r="E26" s="124"/>
      <c r="F26" s="125"/>
      <c r="G26" s="124"/>
      <c r="H26" s="282"/>
      <c r="I26" s="284"/>
      <c r="J26" s="285"/>
      <c r="K26" s="284"/>
      <c r="L26" s="285"/>
      <c r="M26" s="284"/>
      <c r="N26" s="285"/>
      <c r="O26" s="284"/>
      <c r="P26" s="285"/>
    </row>
    <row r="27" spans="2:16" s="21" customFormat="1" ht="39.950000000000003" customHeight="1">
      <c r="B27" s="161">
        <v>13</v>
      </c>
      <c r="C27" s="123"/>
      <c r="D27" s="123"/>
      <c r="E27" s="124"/>
      <c r="F27" s="125"/>
      <c r="G27" s="124"/>
      <c r="H27" s="282"/>
      <c r="I27" s="284"/>
      <c r="J27" s="285"/>
      <c r="K27" s="284"/>
      <c r="L27" s="285"/>
      <c r="M27" s="284"/>
      <c r="N27" s="285"/>
      <c r="O27" s="284"/>
      <c r="P27" s="285"/>
    </row>
    <row r="28" spans="2:16" s="21" customFormat="1" ht="39.950000000000003" customHeight="1">
      <c r="B28" s="161">
        <v>14</v>
      </c>
      <c r="C28" s="123"/>
      <c r="D28" s="123"/>
      <c r="E28" s="124"/>
      <c r="F28" s="125"/>
      <c r="G28" s="124"/>
      <c r="H28" s="282"/>
      <c r="I28" s="284"/>
      <c r="J28" s="285"/>
      <c r="K28" s="284"/>
      <c r="L28" s="285"/>
      <c r="M28" s="284"/>
      <c r="N28" s="285"/>
      <c r="O28" s="284"/>
      <c r="P28" s="285"/>
    </row>
    <row r="29" spans="2:16" s="21" customFormat="1" ht="39.950000000000003" customHeight="1">
      <c r="B29" s="161">
        <v>15</v>
      </c>
      <c r="C29" s="123"/>
      <c r="D29" s="123"/>
      <c r="E29" s="124"/>
      <c r="F29" s="125"/>
      <c r="G29" s="124"/>
      <c r="H29" s="282"/>
      <c r="I29" s="284"/>
      <c r="J29" s="285"/>
      <c r="K29" s="284"/>
      <c r="L29" s="285"/>
      <c r="M29" s="284"/>
      <c r="N29" s="285"/>
      <c r="O29" s="284"/>
      <c r="P29" s="285"/>
    </row>
    <row r="30" spans="2:16" s="21" customFormat="1" ht="39.950000000000003" customHeight="1">
      <c r="B30" s="161">
        <v>16</v>
      </c>
      <c r="C30" s="123"/>
      <c r="D30" s="123"/>
      <c r="E30" s="124"/>
      <c r="F30" s="125"/>
      <c r="G30" s="124"/>
      <c r="H30" s="282"/>
      <c r="I30" s="284"/>
      <c r="J30" s="285"/>
      <c r="K30" s="284"/>
      <c r="L30" s="285"/>
      <c r="M30" s="284"/>
      <c r="N30" s="285"/>
      <c r="O30" s="284"/>
      <c r="P30" s="285"/>
    </row>
    <row r="31" spans="2:16" s="21" customFormat="1" ht="39.950000000000003" customHeight="1">
      <c r="B31" s="161">
        <v>17</v>
      </c>
      <c r="C31" s="123"/>
      <c r="D31" s="123"/>
      <c r="E31" s="124"/>
      <c r="F31" s="125"/>
      <c r="G31" s="124"/>
      <c r="H31" s="282"/>
      <c r="I31" s="284"/>
      <c r="J31" s="285"/>
      <c r="K31" s="284"/>
      <c r="L31" s="285"/>
      <c r="M31" s="284"/>
      <c r="N31" s="285"/>
      <c r="O31" s="284"/>
      <c r="P31" s="285"/>
    </row>
    <row r="32" spans="2:16" s="21" customFormat="1" ht="39.950000000000003" customHeight="1">
      <c r="B32" s="161">
        <v>18</v>
      </c>
      <c r="C32" s="123"/>
      <c r="D32" s="123"/>
      <c r="E32" s="124"/>
      <c r="F32" s="125"/>
      <c r="G32" s="124"/>
      <c r="H32" s="282"/>
      <c r="I32" s="284"/>
      <c r="J32" s="285"/>
      <c r="K32" s="284"/>
      <c r="L32" s="285"/>
      <c r="M32" s="284"/>
      <c r="N32" s="285"/>
      <c r="O32" s="284"/>
      <c r="P32" s="285"/>
    </row>
    <row r="33" spans="1:16" s="21" customFormat="1" ht="39.950000000000003" customHeight="1">
      <c r="B33" s="161">
        <v>19</v>
      </c>
      <c r="C33" s="123"/>
      <c r="D33" s="123"/>
      <c r="E33" s="124"/>
      <c r="F33" s="125"/>
      <c r="G33" s="124"/>
      <c r="H33" s="282"/>
      <c r="I33" s="284"/>
      <c r="J33" s="285"/>
      <c r="K33" s="284"/>
      <c r="L33" s="285"/>
      <c r="M33" s="284"/>
      <c r="N33" s="285"/>
      <c r="O33" s="284"/>
      <c r="P33" s="285"/>
    </row>
    <row r="34" spans="1:16" s="21" customFormat="1" ht="39.950000000000003" customHeight="1">
      <c r="B34" s="162">
        <v>20</v>
      </c>
      <c r="C34" s="126"/>
      <c r="D34" s="126"/>
      <c r="E34" s="124"/>
      <c r="F34" s="127"/>
      <c r="G34" s="128"/>
      <c r="H34" s="282"/>
      <c r="I34" s="284"/>
      <c r="J34" s="285"/>
      <c r="K34" s="284"/>
      <c r="L34" s="285"/>
      <c r="M34" s="284"/>
      <c r="N34" s="285"/>
      <c r="O34" s="284"/>
      <c r="P34" s="285"/>
    </row>
    <row r="35" spans="1:16" s="21" customFormat="1" ht="39.950000000000003" customHeight="1">
      <c r="A35" s="341"/>
      <c r="B35" s="161">
        <v>21</v>
      </c>
      <c r="C35" s="129"/>
      <c r="D35" s="129"/>
      <c r="E35" s="124"/>
      <c r="F35" s="130"/>
      <c r="G35" s="131"/>
      <c r="H35" s="282"/>
      <c r="I35" s="284"/>
      <c r="J35" s="285"/>
      <c r="K35" s="284"/>
      <c r="L35" s="285"/>
      <c r="M35" s="284"/>
      <c r="N35" s="285"/>
      <c r="O35" s="284"/>
      <c r="P35" s="285"/>
    </row>
    <row r="36" spans="1:16" s="21" customFormat="1" ht="39.950000000000003" customHeight="1">
      <c r="A36" s="342"/>
      <c r="B36" s="161">
        <v>22</v>
      </c>
      <c r="C36" s="129"/>
      <c r="D36" s="129"/>
      <c r="E36" s="124"/>
      <c r="F36" s="130"/>
      <c r="G36" s="131"/>
      <c r="H36" s="282"/>
      <c r="I36" s="284"/>
      <c r="J36" s="285"/>
      <c r="K36" s="284"/>
      <c r="L36" s="285"/>
      <c r="M36" s="284"/>
      <c r="N36" s="285"/>
      <c r="O36" s="284"/>
      <c r="P36" s="285"/>
    </row>
    <row r="37" spans="1:16" s="21" customFormat="1" ht="39.950000000000003" customHeight="1">
      <c r="A37" s="342"/>
      <c r="B37" s="161">
        <v>23</v>
      </c>
      <c r="C37" s="129"/>
      <c r="D37" s="129"/>
      <c r="E37" s="124"/>
      <c r="F37" s="130"/>
      <c r="G37" s="131"/>
      <c r="H37" s="282"/>
      <c r="I37" s="284"/>
      <c r="J37" s="285"/>
      <c r="K37" s="284"/>
      <c r="L37" s="285"/>
      <c r="M37" s="284"/>
      <c r="N37" s="285"/>
      <c r="O37" s="284"/>
      <c r="P37" s="285"/>
    </row>
    <row r="38" spans="1:16" s="21" customFormat="1" ht="39.950000000000003" customHeight="1">
      <c r="A38" s="342"/>
      <c r="B38" s="162">
        <v>24</v>
      </c>
      <c r="C38" s="129"/>
      <c r="D38" s="129"/>
      <c r="E38" s="124"/>
      <c r="F38" s="130"/>
      <c r="G38" s="131"/>
      <c r="H38" s="282"/>
      <c r="I38" s="284"/>
      <c r="J38" s="285"/>
      <c r="K38" s="284"/>
      <c r="L38" s="285"/>
      <c r="M38" s="284"/>
      <c r="N38" s="285"/>
      <c r="O38" s="284"/>
      <c r="P38" s="285"/>
    </row>
    <row r="39" spans="1:16" s="21" customFormat="1" ht="39.950000000000003" customHeight="1">
      <c r="A39" s="342"/>
      <c r="B39" s="161">
        <v>25</v>
      </c>
      <c r="C39" s="129"/>
      <c r="D39" s="129"/>
      <c r="E39" s="124"/>
      <c r="F39" s="130"/>
      <c r="G39" s="131"/>
      <c r="H39" s="282"/>
      <c r="I39" s="284"/>
      <c r="J39" s="285"/>
      <c r="K39" s="284"/>
      <c r="L39" s="285"/>
      <c r="M39" s="284"/>
      <c r="N39" s="285"/>
      <c r="O39" s="284"/>
      <c r="P39" s="285"/>
    </row>
    <row r="40" spans="1:16" s="21" customFormat="1" ht="39.950000000000003" customHeight="1">
      <c r="A40" s="342"/>
      <c r="B40" s="161">
        <v>26</v>
      </c>
      <c r="C40" s="129"/>
      <c r="D40" s="129"/>
      <c r="E40" s="124"/>
      <c r="F40" s="130"/>
      <c r="G40" s="131"/>
      <c r="H40" s="282"/>
      <c r="I40" s="284"/>
      <c r="J40" s="285"/>
      <c r="K40" s="284"/>
      <c r="L40" s="285"/>
      <c r="M40" s="284"/>
      <c r="N40" s="285"/>
      <c r="O40" s="284"/>
      <c r="P40" s="285"/>
    </row>
    <row r="41" spans="1:16" s="21" customFormat="1" ht="39.950000000000003" customHeight="1">
      <c r="A41" s="342"/>
      <c r="B41" s="161">
        <v>27</v>
      </c>
      <c r="C41" s="129"/>
      <c r="D41" s="129"/>
      <c r="E41" s="124"/>
      <c r="F41" s="130"/>
      <c r="G41" s="131"/>
      <c r="H41" s="282"/>
      <c r="I41" s="284"/>
      <c r="J41" s="285"/>
      <c r="K41" s="284"/>
      <c r="L41" s="285"/>
      <c r="M41" s="284"/>
      <c r="N41" s="285"/>
      <c r="O41" s="284"/>
      <c r="P41" s="285"/>
    </row>
    <row r="42" spans="1:16" s="21" customFormat="1" ht="39.950000000000003" customHeight="1">
      <c r="A42" s="342"/>
      <c r="B42" s="162">
        <v>28</v>
      </c>
      <c r="C42" s="129"/>
      <c r="D42" s="129"/>
      <c r="E42" s="124"/>
      <c r="F42" s="130"/>
      <c r="G42" s="131"/>
      <c r="H42" s="282"/>
      <c r="I42" s="284"/>
      <c r="J42" s="285"/>
      <c r="K42" s="284"/>
      <c r="L42" s="285"/>
      <c r="M42" s="284"/>
      <c r="N42" s="285"/>
      <c r="O42" s="284"/>
      <c r="P42" s="285"/>
    </row>
    <row r="43" spans="1:16" s="21" customFormat="1" ht="39.950000000000003" customHeight="1">
      <c r="A43" s="342"/>
      <c r="B43" s="161">
        <v>29</v>
      </c>
      <c r="C43" s="129"/>
      <c r="D43" s="129"/>
      <c r="E43" s="124"/>
      <c r="F43" s="130"/>
      <c r="G43" s="131"/>
      <c r="H43" s="282"/>
      <c r="I43" s="284"/>
      <c r="J43" s="285"/>
      <c r="K43" s="284"/>
      <c r="L43" s="285"/>
      <c r="M43" s="284"/>
      <c r="N43" s="285"/>
      <c r="O43" s="284"/>
      <c r="P43" s="285"/>
    </row>
    <row r="44" spans="1:16" s="20" customFormat="1" ht="39.950000000000003" customHeight="1" thickBot="1">
      <c r="A44" s="342"/>
      <c r="B44" s="163">
        <v>30</v>
      </c>
      <c r="C44" s="132"/>
      <c r="D44" s="132"/>
      <c r="E44" s="133"/>
      <c r="F44" s="134"/>
      <c r="G44" s="135"/>
      <c r="H44" s="283"/>
      <c r="I44" s="286"/>
      <c r="J44" s="287"/>
      <c r="K44" s="286"/>
      <c r="L44" s="287"/>
      <c r="M44" s="286"/>
      <c r="N44" s="287"/>
      <c r="O44" s="286"/>
      <c r="P44" s="287"/>
    </row>
    <row r="45" spans="1:16">
      <c r="E45" s="41" t="s">
        <v>63</v>
      </c>
    </row>
    <row r="68" spans="1:5250" s="15" customFormat="1">
      <c r="A68" s="14"/>
      <c r="C68" s="95" t="s">
        <v>51</v>
      </c>
      <c r="F68" s="106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  <c r="IW68" s="159"/>
      <c r="IX68" s="159"/>
      <c r="IY68" s="159"/>
      <c r="IZ68" s="159"/>
      <c r="JA68" s="159"/>
      <c r="JB68" s="159"/>
      <c r="JC68" s="159"/>
      <c r="JD68" s="159"/>
      <c r="JE68" s="159"/>
      <c r="JF68" s="159"/>
      <c r="JG68" s="159"/>
      <c r="JH68" s="159"/>
      <c r="JI68" s="159"/>
      <c r="JJ68" s="159"/>
      <c r="JK68" s="159"/>
      <c r="JL68" s="159"/>
      <c r="JM68" s="159"/>
      <c r="JN68" s="159"/>
      <c r="JO68" s="159"/>
      <c r="JP68" s="159"/>
      <c r="JQ68" s="159"/>
      <c r="JR68" s="159"/>
      <c r="JS68" s="159"/>
      <c r="JT68" s="159"/>
      <c r="JU68" s="159"/>
      <c r="JV68" s="159"/>
      <c r="JW68" s="159"/>
      <c r="JX68" s="159"/>
      <c r="JY68" s="159"/>
      <c r="JZ68" s="159"/>
      <c r="KA68" s="159"/>
      <c r="KB68" s="159"/>
      <c r="KC68" s="159"/>
      <c r="KD68" s="159"/>
      <c r="KE68" s="159"/>
      <c r="KF68" s="159"/>
      <c r="KG68" s="159"/>
      <c r="KH68" s="159"/>
      <c r="KI68" s="159"/>
      <c r="KJ68" s="159"/>
      <c r="KK68" s="159"/>
      <c r="KL68" s="159"/>
      <c r="KM68" s="159"/>
      <c r="KN68" s="159"/>
      <c r="KO68" s="159"/>
      <c r="KP68" s="159"/>
      <c r="KQ68" s="159"/>
      <c r="KR68" s="159"/>
      <c r="KS68" s="159"/>
      <c r="KT68" s="159"/>
      <c r="KU68" s="159"/>
      <c r="KV68" s="159"/>
      <c r="KW68" s="159"/>
      <c r="KX68" s="159"/>
      <c r="KY68" s="159"/>
      <c r="KZ68" s="159"/>
      <c r="LA68" s="159"/>
      <c r="LB68" s="159"/>
      <c r="LC68" s="159"/>
      <c r="LD68" s="159"/>
      <c r="LE68" s="159"/>
      <c r="LF68" s="159"/>
      <c r="LG68" s="159"/>
      <c r="LH68" s="159"/>
      <c r="LI68" s="159"/>
      <c r="LJ68" s="159"/>
      <c r="LK68" s="159"/>
      <c r="LL68" s="159"/>
      <c r="LM68" s="159"/>
      <c r="LN68" s="159"/>
      <c r="LO68" s="159"/>
      <c r="LP68" s="159"/>
      <c r="LQ68" s="159"/>
      <c r="LR68" s="159"/>
      <c r="LS68" s="159"/>
      <c r="LT68" s="159"/>
      <c r="LU68" s="159"/>
      <c r="LV68" s="159"/>
      <c r="LW68" s="159"/>
      <c r="LX68" s="159"/>
      <c r="LY68" s="159"/>
      <c r="LZ68" s="159"/>
      <c r="MA68" s="159"/>
      <c r="MB68" s="159"/>
      <c r="MC68" s="159"/>
      <c r="MD68" s="159"/>
      <c r="ME68" s="159"/>
      <c r="MF68" s="159"/>
      <c r="MG68" s="159"/>
      <c r="MH68" s="159"/>
      <c r="MI68" s="159"/>
      <c r="MJ68" s="159"/>
      <c r="MK68" s="159"/>
      <c r="ML68" s="159"/>
      <c r="MM68" s="159"/>
      <c r="MN68" s="159"/>
      <c r="MO68" s="159"/>
      <c r="MP68" s="159"/>
      <c r="MQ68" s="159"/>
      <c r="MR68" s="159"/>
      <c r="MS68" s="159"/>
      <c r="MT68" s="159"/>
      <c r="MU68" s="159"/>
      <c r="MV68" s="159"/>
      <c r="MW68" s="159"/>
      <c r="MX68" s="159"/>
      <c r="MY68" s="159"/>
      <c r="MZ68" s="159"/>
      <c r="NA68" s="159"/>
      <c r="NB68" s="159"/>
      <c r="NC68" s="159"/>
      <c r="ND68" s="159"/>
      <c r="NE68" s="159"/>
      <c r="NF68" s="159"/>
      <c r="NG68" s="159"/>
      <c r="NH68" s="159"/>
      <c r="NI68" s="159"/>
      <c r="NJ68" s="159"/>
      <c r="NK68" s="159"/>
      <c r="NL68" s="159"/>
      <c r="NM68" s="159"/>
      <c r="NN68" s="159"/>
      <c r="NO68" s="159"/>
      <c r="NP68" s="159"/>
      <c r="NQ68" s="159"/>
      <c r="NR68" s="159"/>
      <c r="NS68" s="159"/>
      <c r="NT68" s="159"/>
      <c r="NU68" s="159"/>
      <c r="NV68" s="159"/>
      <c r="NW68" s="159"/>
      <c r="NX68" s="159"/>
      <c r="NY68" s="159"/>
      <c r="NZ68" s="159"/>
      <c r="OA68" s="159"/>
      <c r="OB68" s="159"/>
      <c r="OC68" s="159"/>
      <c r="OD68" s="159"/>
      <c r="OE68" s="159"/>
      <c r="OF68" s="159"/>
      <c r="OG68" s="159"/>
      <c r="OH68" s="159"/>
      <c r="OI68" s="159"/>
      <c r="OJ68" s="159"/>
      <c r="OK68" s="159"/>
      <c r="OL68" s="159"/>
      <c r="OM68" s="159"/>
      <c r="ON68" s="159"/>
      <c r="OO68" s="159"/>
      <c r="OP68" s="159"/>
      <c r="OQ68" s="159"/>
      <c r="OR68" s="159"/>
      <c r="OS68" s="159"/>
      <c r="OT68" s="159"/>
      <c r="OU68" s="159"/>
      <c r="OV68" s="159"/>
      <c r="OW68" s="159"/>
      <c r="OX68" s="159"/>
      <c r="OY68" s="159"/>
      <c r="OZ68" s="159"/>
      <c r="PA68" s="159"/>
      <c r="PB68" s="159"/>
      <c r="PC68" s="159"/>
      <c r="PD68" s="159"/>
      <c r="PE68" s="159"/>
      <c r="PF68" s="159"/>
      <c r="PG68" s="159"/>
      <c r="PH68" s="159"/>
      <c r="PI68" s="159"/>
      <c r="PJ68" s="159"/>
      <c r="PK68" s="159"/>
      <c r="PL68" s="159"/>
      <c r="PM68" s="159"/>
      <c r="PN68" s="159"/>
      <c r="PO68" s="159"/>
      <c r="PP68" s="159"/>
      <c r="PQ68" s="159"/>
      <c r="PR68" s="159"/>
      <c r="PS68" s="159"/>
      <c r="PT68" s="159"/>
      <c r="PU68" s="159"/>
      <c r="PV68" s="159"/>
      <c r="PW68" s="159"/>
      <c r="PX68" s="159"/>
      <c r="PY68" s="159"/>
      <c r="PZ68" s="159"/>
      <c r="QA68" s="159"/>
      <c r="QB68" s="159"/>
      <c r="QC68" s="159"/>
      <c r="QD68" s="159"/>
      <c r="QE68" s="159"/>
      <c r="QF68" s="159"/>
      <c r="QG68" s="159"/>
      <c r="QH68" s="159"/>
      <c r="QI68" s="159"/>
      <c r="QJ68" s="159"/>
      <c r="QK68" s="159"/>
      <c r="QL68" s="159"/>
      <c r="QM68" s="159"/>
      <c r="QN68" s="159"/>
      <c r="QO68" s="159"/>
      <c r="QP68" s="159"/>
      <c r="QQ68" s="159"/>
      <c r="QR68" s="159"/>
      <c r="QS68" s="159"/>
      <c r="QT68" s="159"/>
      <c r="QU68" s="159"/>
      <c r="QV68" s="159"/>
      <c r="QW68" s="159"/>
      <c r="QX68" s="159"/>
      <c r="QY68" s="159"/>
      <c r="QZ68" s="159"/>
      <c r="RA68" s="159"/>
      <c r="RB68" s="159"/>
      <c r="RC68" s="159"/>
      <c r="RD68" s="159"/>
      <c r="RE68" s="159"/>
      <c r="RF68" s="159"/>
      <c r="RG68" s="159"/>
      <c r="RH68" s="159"/>
      <c r="RI68" s="159"/>
      <c r="RJ68" s="159"/>
      <c r="RK68" s="159"/>
      <c r="RL68" s="159"/>
      <c r="RM68" s="159"/>
      <c r="RN68" s="159"/>
      <c r="RO68" s="159"/>
      <c r="RP68" s="159"/>
      <c r="RQ68" s="159"/>
      <c r="RR68" s="159"/>
      <c r="RS68" s="159"/>
      <c r="RT68" s="159"/>
      <c r="RU68" s="159"/>
      <c r="RV68" s="159"/>
      <c r="RW68" s="159"/>
      <c r="RX68" s="159"/>
      <c r="RY68" s="159"/>
      <c r="RZ68" s="159"/>
      <c r="SA68" s="159"/>
      <c r="SB68" s="159"/>
      <c r="SC68" s="159"/>
      <c r="SD68" s="159"/>
      <c r="SE68" s="159"/>
      <c r="SF68" s="159"/>
      <c r="SG68" s="159"/>
      <c r="SH68" s="159"/>
      <c r="SI68" s="159"/>
      <c r="SJ68" s="159"/>
      <c r="SK68" s="159"/>
      <c r="SL68" s="159"/>
      <c r="SM68" s="159"/>
      <c r="SN68" s="159"/>
      <c r="SO68" s="159"/>
      <c r="SP68" s="159"/>
      <c r="SQ68" s="159"/>
      <c r="SR68" s="159"/>
      <c r="SS68" s="159"/>
      <c r="ST68" s="159"/>
      <c r="SU68" s="159"/>
      <c r="SV68" s="159"/>
      <c r="SW68" s="159"/>
      <c r="SX68" s="159"/>
      <c r="SY68" s="159"/>
      <c r="SZ68" s="159"/>
      <c r="TA68" s="159"/>
      <c r="TB68" s="159"/>
      <c r="TC68" s="159"/>
      <c r="TD68" s="159"/>
      <c r="TE68" s="159"/>
      <c r="TF68" s="159"/>
      <c r="TG68" s="159"/>
      <c r="TH68" s="159"/>
      <c r="TI68" s="159"/>
      <c r="TJ68" s="159"/>
      <c r="TK68" s="159"/>
      <c r="TL68" s="159"/>
      <c r="TM68" s="159"/>
      <c r="TN68" s="159"/>
      <c r="TO68" s="159"/>
      <c r="TP68" s="159"/>
      <c r="TQ68" s="159"/>
      <c r="TR68" s="159"/>
      <c r="TS68" s="159"/>
      <c r="TT68" s="159"/>
      <c r="TU68" s="159"/>
      <c r="TV68" s="159"/>
      <c r="TW68" s="159"/>
      <c r="TX68" s="159"/>
      <c r="TY68" s="159"/>
      <c r="TZ68" s="159"/>
      <c r="UA68" s="159"/>
      <c r="UB68" s="159"/>
      <c r="UC68" s="159"/>
      <c r="UD68" s="159"/>
      <c r="UE68" s="159"/>
      <c r="UF68" s="159"/>
      <c r="UG68" s="159"/>
      <c r="UH68" s="159"/>
      <c r="UI68" s="159"/>
      <c r="UJ68" s="159"/>
      <c r="UK68" s="159"/>
      <c r="UL68" s="159"/>
      <c r="UM68" s="159"/>
      <c r="UN68" s="159"/>
      <c r="UO68" s="159"/>
      <c r="UP68" s="159"/>
      <c r="UQ68" s="159"/>
      <c r="UR68" s="159"/>
      <c r="US68" s="159"/>
      <c r="UT68" s="159"/>
      <c r="UU68" s="159"/>
      <c r="UV68" s="159"/>
      <c r="UW68" s="159"/>
      <c r="UX68" s="159"/>
      <c r="UY68" s="159"/>
      <c r="UZ68" s="159"/>
      <c r="VA68" s="159"/>
      <c r="VB68" s="159"/>
      <c r="VC68" s="159"/>
      <c r="VD68" s="159"/>
      <c r="VE68" s="159"/>
      <c r="VF68" s="159"/>
      <c r="VG68" s="159"/>
      <c r="VH68" s="159"/>
      <c r="VI68" s="159"/>
      <c r="VJ68" s="159"/>
      <c r="VK68" s="159"/>
      <c r="VL68" s="159"/>
      <c r="VM68" s="159"/>
      <c r="VN68" s="159"/>
      <c r="VO68" s="159"/>
      <c r="VP68" s="159"/>
      <c r="VQ68" s="159"/>
      <c r="VR68" s="159"/>
      <c r="VS68" s="159"/>
      <c r="VT68" s="159"/>
      <c r="VU68" s="159"/>
      <c r="VV68" s="159"/>
      <c r="VW68" s="159"/>
      <c r="VX68" s="159"/>
      <c r="VY68" s="159"/>
      <c r="VZ68" s="159"/>
      <c r="WA68" s="159"/>
      <c r="WB68" s="159"/>
      <c r="WC68" s="159"/>
      <c r="WD68" s="159"/>
      <c r="WE68" s="159"/>
      <c r="WF68" s="159"/>
      <c r="WG68" s="159"/>
      <c r="WH68" s="159"/>
      <c r="WI68" s="159"/>
      <c r="WJ68" s="159"/>
      <c r="WK68" s="159"/>
      <c r="WL68" s="159"/>
      <c r="WM68" s="159"/>
      <c r="WN68" s="159"/>
      <c r="WO68" s="159"/>
      <c r="WP68" s="159"/>
      <c r="WQ68" s="159"/>
      <c r="WR68" s="159"/>
      <c r="WS68" s="159"/>
      <c r="WT68" s="159"/>
      <c r="WU68" s="159"/>
      <c r="WV68" s="159"/>
      <c r="WW68" s="159"/>
      <c r="WX68" s="159"/>
      <c r="WY68" s="159"/>
      <c r="WZ68" s="159"/>
      <c r="XA68" s="159"/>
      <c r="XB68" s="159"/>
      <c r="XC68" s="159"/>
      <c r="XD68" s="159"/>
      <c r="XE68" s="159"/>
      <c r="XF68" s="159"/>
      <c r="XG68" s="159"/>
      <c r="XH68" s="159"/>
      <c r="XI68" s="159"/>
      <c r="XJ68" s="159"/>
      <c r="XK68" s="159"/>
      <c r="XL68" s="159"/>
      <c r="XM68" s="159"/>
      <c r="XN68" s="159"/>
      <c r="XO68" s="159"/>
      <c r="XP68" s="159"/>
      <c r="XQ68" s="159"/>
      <c r="XR68" s="159"/>
      <c r="XS68" s="159"/>
      <c r="XT68" s="159"/>
      <c r="XU68" s="159"/>
      <c r="XV68" s="159"/>
      <c r="XW68" s="159"/>
      <c r="XX68" s="159"/>
      <c r="XY68" s="159"/>
      <c r="XZ68" s="159"/>
      <c r="YA68" s="159"/>
      <c r="YB68" s="159"/>
      <c r="YC68" s="159"/>
      <c r="YD68" s="159"/>
      <c r="YE68" s="159"/>
      <c r="YF68" s="159"/>
      <c r="YG68" s="159"/>
      <c r="YH68" s="159"/>
      <c r="YI68" s="159"/>
      <c r="YJ68" s="159"/>
      <c r="YK68" s="159"/>
      <c r="YL68" s="159"/>
      <c r="YM68" s="159"/>
      <c r="YN68" s="159"/>
      <c r="YO68" s="159"/>
      <c r="YP68" s="159"/>
      <c r="YQ68" s="159"/>
      <c r="YR68" s="159"/>
      <c r="YS68" s="159"/>
      <c r="YT68" s="159"/>
      <c r="YU68" s="159"/>
      <c r="YV68" s="159"/>
      <c r="YW68" s="159"/>
      <c r="YX68" s="159"/>
      <c r="YY68" s="159"/>
      <c r="YZ68" s="159"/>
      <c r="ZA68" s="159"/>
      <c r="ZB68" s="159"/>
      <c r="ZC68" s="159"/>
      <c r="ZD68" s="159"/>
      <c r="ZE68" s="159"/>
      <c r="ZF68" s="159"/>
      <c r="ZG68" s="159"/>
      <c r="ZH68" s="159"/>
      <c r="ZI68" s="159"/>
      <c r="ZJ68" s="159"/>
      <c r="ZK68" s="159"/>
      <c r="ZL68" s="159"/>
      <c r="ZM68" s="159"/>
      <c r="ZN68" s="159"/>
      <c r="ZO68" s="159"/>
      <c r="ZP68" s="159"/>
      <c r="ZQ68" s="159"/>
      <c r="ZR68" s="159"/>
      <c r="ZS68" s="159"/>
      <c r="ZT68" s="159"/>
      <c r="ZU68" s="159"/>
      <c r="ZV68" s="159"/>
      <c r="ZW68" s="159"/>
      <c r="ZX68" s="159"/>
      <c r="ZY68" s="159"/>
      <c r="ZZ68" s="159"/>
      <c r="AAA68" s="159"/>
      <c r="AAB68" s="159"/>
      <c r="AAC68" s="159"/>
      <c r="AAD68" s="159"/>
      <c r="AAE68" s="159"/>
      <c r="AAF68" s="159"/>
      <c r="AAG68" s="159"/>
      <c r="AAH68" s="159"/>
      <c r="AAI68" s="159"/>
      <c r="AAJ68" s="159"/>
      <c r="AAK68" s="159"/>
      <c r="AAL68" s="159"/>
      <c r="AAM68" s="159"/>
      <c r="AAN68" s="159"/>
      <c r="AAO68" s="159"/>
      <c r="AAP68" s="159"/>
      <c r="AAQ68" s="159"/>
      <c r="AAR68" s="159"/>
      <c r="AAS68" s="159"/>
      <c r="AAT68" s="159"/>
      <c r="AAU68" s="159"/>
      <c r="AAV68" s="159"/>
      <c r="AAW68" s="159"/>
      <c r="AAX68" s="159"/>
      <c r="AAY68" s="159"/>
      <c r="AAZ68" s="159"/>
      <c r="ABA68" s="159"/>
      <c r="ABB68" s="159"/>
      <c r="ABC68" s="159"/>
      <c r="ABD68" s="159"/>
      <c r="ABE68" s="159"/>
      <c r="ABF68" s="159"/>
      <c r="ABG68" s="159"/>
      <c r="ABH68" s="159"/>
      <c r="ABI68" s="159"/>
      <c r="ABJ68" s="159"/>
      <c r="ABK68" s="159"/>
      <c r="ABL68" s="159"/>
      <c r="ABM68" s="159"/>
      <c r="ABN68" s="159"/>
      <c r="ABO68" s="159"/>
      <c r="ABP68" s="159"/>
      <c r="ABQ68" s="159"/>
      <c r="ABR68" s="159"/>
      <c r="ABS68" s="159"/>
      <c r="ABT68" s="159"/>
      <c r="ABU68" s="159"/>
      <c r="ABV68" s="159"/>
      <c r="ABW68" s="159"/>
      <c r="ABX68" s="159"/>
      <c r="ABY68" s="159"/>
      <c r="ABZ68" s="159"/>
      <c r="ACA68" s="159"/>
      <c r="ACB68" s="159"/>
      <c r="ACC68" s="159"/>
      <c r="ACD68" s="159"/>
      <c r="ACE68" s="159"/>
      <c r="ACF68" s="159"/>
      <c r="ACG68" s="159"/>
      <c r="ACH68" s="159"/>
      <c r="ACI68" s="159"/>
      <c r="ACJ68" s="159"/>
      <c r="ACK68" s="159"/>
      <c r="ACL68" s="159"/>
      <c r="ACM68" s="159"/>
      <c r="ACN68" s="159"/>
      <c r="ACO68" s="159"/>
      <c r="ACP68" s="159"/>
      <c r="ACQ68" s="159"/>
      <c r="ACR68" s="159"/>
      <c r="ACS68" s="159"/>
      <c r="ACT68" s="159"/>
      <c r="ACU68" s="159"/>
      <c r="ACV68" s="159"/>
      <c r="ACW68" s="159"/>
      <c r="ACX68" s="159"/>
      <c r="ACY68" s="159"/>
      <c r="ACZ68" s="159"/>
      <c r="ADA68" s="159"/>
      <c r="ADB68" s="159"/>
      <c r="ADC68" s="159"/>
      <c r="ADD68" s="159"/>
      <c r="ADE68" s="159"/>
      <c r="ADF68" s="159"/>
      <c r="ADG68" s="159"/>
      <c r="ADH68" s="159"/>
      <c r="ADI68" s="159"/>
      <c r="ADJ68" s="159"/>
      <c r="ADK68" s="159"/>
      <c r="ADL68" s="159"/>
      <c r="ADM68" s="159"/>
      <c r="ADN68" s="159"/>
      <c r="ADO68" s="159"/>
      <c r="ADP68" s="159"/>
      <c r="ADQ68" s="159"/>
      <c r="ADR68" s="159"/>
      <c r="ADS68" s="159"/>
      <c r="ADT68" s="159"/>
      <c r="ADU68" s="159"/>
      <c r="ADV68" s="159"/>
      <c r="ADW68" s="159"/>
      <c r="ADX68" s="159"/>
      <c r="ADY68" s="159"/>
      <c r="ADZ68" s="159"/>
      <c r="AEA68" s="159"/>
      <c r="AEB68" s="159"/>
      <c r="AEC68" s="159"/>
      <c r="AED68" s="159"/>
      <c r="AEE68" s="159"/>
      <c r="AEF68" s="159"/>
      <c r="AEG68" s="159"/>
      <c r="AEH68" s="159"/>
      <c r="AEI68" s="159"/>
      <c r="AEJ68" s="159"/>
      <c r="AEK68" s="159"/>
      <c r="AEL68" s="159"/>
      <c r="AEM68" s="159"/>
      <c r="AEN68" s="159"/>
      <c r="AEO68" s="159"/>
      <c r="AEP68" s="159"/>
      <c r="AEQ68" s="159"/>
      <c r="AER68" s="159"/>
      <c r="AES68" s="159"/>
      <c r="AET68" s="159"/>
      <c r="AEU68" s="159"/>
      <c r="AEV68" s="159"/>
      <c r="AEW68" s="159"/>
      <c r="AEX68" s="159"/>
      <c r="AEY68" s="159"/>
      <c r="AEZ68" s="159"/>
      <c r="AFA68" s="159"/>
      <c r="AFB68" s="159"/>
      <c r="AFC68" s="159"/>
      <c r="AFD68" s="159"/>
      <c r="AFE68" s="159"/>
      <c r="AFF68" s="159"/>
      <c r="AFG68" s="159"/>
      <c r="AFH68" s="159"/>
      <c r="AFI68" s="159"/>
      <c r="AFJ68" s="159"/>
      <c r="AFK68" s="159"/>
      <c r="AFL68" s="159"/>
      <c r="AFM68" s="159"/>
      <c r="AFN68" s="159"/>
      <c r="AFO68" s="159"/>
      <c r="AFP68" s="159"/>
      <c r="AFQ68" s="159"/>
      <c r="AFR68" s="159"/>
      <c r="AFS68" s="159"/>
      <c r="AFT68" s="159"/>
      <c r="AFU68" s="159"/>
      <c r="AFV68" s="159"/>
      <c r="AFW68" s="159"/>
      <c r="AFX68" s="159"/>
      <c r="AFY68" s="159"/>
      <c r="AFZ68" s="159"/>
      <c r="AGA68" s="159"/>
      <c r="AGB68" s="159"/>
      <c r="AGC68" s="159"/>
      <c r="AGD68" s="159"/>
      <c r="AGE68" s="159"/>
      <c r="AGF68" s="159"/>
      <c r="AGG68" s="159"/>
      <c r="AGH68" s="159"/>
      <c r="AGI68" s="159"/>
      <c r="AGJ68" s="159"/>
      <c r="AGK68" s="159"/>
      <c r="AGL68" s="159"/>
      <c r="AGM68" s="159"/>
      <c r="AGN68" s="159"/>
      <c r="AGO68" s="159"/>
      <c r="AGP68" s="159"/>
      <c r="AGQ68" s="159"/>
      <c r="AGR68" s="159"/>
      <c r="AGS68" s="159"/>
      <c r="AGT68" s="159"/>
      <c r="AGU68" s="159"/>
      <c r="AGV68" s="159"/>
      <c r="AGW68" s="159"/>
      <c r="AGX68" s="159"/>
      <c r="AGY68" s="159"/>
      <c r="AGZ68" s="159"/>
      <c r="AHA68" s="159"/>
      <c r="AHB68" s="159"/>
      <c r="AHC68" s="159"/>
      <c r="AHD68" s="159"/>
      <c r="AHE68" s="159"/>
      <c r="AHF68" s="159"/>
      <c r="AHG68" s="159"/>
      <c r="AHH68" s="159"/>
      <c r="AHI68" s="159"/>
      <c r="AHJ68" s="159"/>
      <c r="AHK68" s="159"/>
      <c r="AHL68" s="159"/>
      <c r="AHM68" s="159"/>
      <c r="AHN68" s="159"/>
      <c r="AHO68" s="159"/>
      <c r="AHP68" s="159"/>
      <c r="AHQ68" s="159"/>
      <c r="AHR68" s="159"/>
      <c r="AHS68" s="159"/>
      <c r="AHT68" s="159"/>
      <c r="AHU68" s="159"/>
      <c r="AHV68" s="159"/>
      <c r="AHW68" s="159"/>
      <c r="AHX68" s="159"/>
      <c r="AHY68" s="159"/>
      <c r="AHZ68" s="159"/>
      <c r="AIA68" s="159"/>
      <c r="AIB68" s="159"/>
      <c r="AIC68" s="159"/>
      <c r="AID68" s="159"/>
      <c r="AIE68" s="159"/>
      <c r="AIF68" s="159"/>
      <c r="AIG68" s="159"/>
      <c r="AIH68" s="159"/>
      <c r="AII68" s="159"/>
      <c r="AIJ68" s="159"/>
      <c r="AIK68" s="159"/>
      <c r="AIL68" s="159"/>
      <c r="AIM68" s="159"/>
      <c r="AIN68" s="159"/>
      <c r="AIO68" s="159"/>
      <c r="AIP68" s="159"/>
      <c r="AIQ68" s="159"/>
      <c r="AIR68" s="159"/>
      <c r="AIS68" s="159"/>
      <c r="AIT68" s="159"/>
      <c r="AIU68" s="159"/>
      <c r="AIV68" s="159"/>
      <c r="AIW68" s="159"/>
      <c r="AIX68" s="159"/>
      <c r="AIY68" s="159"/>
      <c r="AIZ68" s="159"/>
      <c r="AJA68" s="159"/>
      <c r="AJB68" s="159"/>
      <c r="AJC68" s="159"/>
      <c r="AJD68" s="159"/>
      <c r="AJE68" s="159"/>
      <c r="AJF68" s="159"/>
      <c r="AJG68" s="159"/>
      <c r="AJH68" s="159"/>
      <c r="AJI68" s="159"/>
      <c r="AJJ68" s="159"/>
      <c r="AJK68" s="159"/>
      <c r="AJL68" s="159"/>
      <c r="AJM68" s="159"/>
      <c r="AJN68" s="159"/>
      <c r="AJO68" s="159"/>
      <c r="AJP68" s="159"/>
      <c r="AJQ68" s="159"/>
      <c r="AJR68" s="159"/>
      <c r="AJS68" s="159"/>
      <c r="AJT68" s="159"/>
      <c r="AJU68" s="159"/>
      <c r="AJV68" s="159"/>
      <c r="AJW68" s="159"/>
      <c r="AJX68" s="159"/>
      <c r="AJY68" s="159"/>
      <c r="AJZ68" s="159"/>
      <c r="AKA68" s="159"/>
      <c r="AKB68" s="159"/>
      <c r="AKC68" s="159"/>
      <c r="AKD68" s="159"/>
      <c r="AKE68" s="159"/>
      <c r="AKF68" s="159"/>
      <c r="AKG68" s="159"/>
      <c r="AKH68" s="159"/>
      <c r="AKI68" s="159"/>
      <c r="AKJ68" s="159"/>
      <c r="AKK68" s="159"/>
      <c r="AKL68" s="159"/>
      <c r="AKM68" s="159"/>
      <c r="AKN68" s="159"/>
      <c r="AKO68" s="159"/>
      <c r="AKP68" s="159"/>
      <c r="AKQ68" s="159"/>
      <c r="AKR68" s="159"/>
      <c r="AKS68" s="159"/>
      <c r="AKT68" s="159"/>
      <c r="AKU68" s="159"/>
      <c r="AKV68" s="159"/>
      <c r="AKW68" s="159"/>
      <c r="AKX68" s="159"/>
      <c r="AKY68" s="159"/>
      <c r="AKZ68" s="159"/>
      <c r="ALA68" s="159"/>
      <c r="ALB68" s="159"/>
      <c r="ALC68" s="159"/>
      <c r="ALD68" s="159"/>
      <c r="ALE68" s="159"/>
      <c r="ALF68" s="159"/>
      <c r="ALG68" s="159"/>
      <c r="ALH68" s="159"/>
      <c r="ALI68" s="159"/>
      <c r="ALJ68" s="159"/>
      <c r="ALK68" s="159"/>
      <c r="ALL68" s="159"/>
      <c r="ALM68" s="159"/>
      <c r="ALN68" s="159"/>
      <c r="ALO68" s="159"/>
      <c r="ALP68" s="159"/>
      <c r="ALQ68" s="159"/>
      <c r="ALR68" s="159"/>
      <c r="ALS68" s="159"/>
      <c r="ALT68" s="159"/>
      <c r="ALU68" s="159"/>
      <c r="ALV68" s="159"/>
      <c r="ALW68" s="159"/>
      <c r="ALX68" s="159"/>
      <c r="ALY68" s="159"/>
      <c r="ALZ68" s="159"/>
      <c r="AMA68" s="159"/>
      <c r="AMB68" s="159"/>
      <c r="AMC68" s="159"/>
      <c r="AMD68" s="159"/>
      <c r="AME68" s="159"/>
      <c r="AMF68" s="159"/>
      <c r="AMG68" s="159"/>
      <c r="AMH68" s="159"/>
      <c r="AMI68" s="159"/>
      <c r="AMJ68" s="159"/>
      <c r="AMK68" s="159"/>
      <c r="AML68" s="159"/>
      <c r="AMM68" s="159"/>
      <c r="AMN68" s="159"/>
      <c r="AMO68" s="159"/>
      <c r="AMP68" s="159"/>
      <c r="AMQ68" s="159"/>
      <c r="AMR68" s="159"/>
      <c r="AMS68" s="159"/>
      <c r="AMT68" s="159"/>
      <c r="AMU68" s="159"/>
      <c r="AMV68" s="159"/>
      <c r="AMW68" s="159"/>
      <c r="AMX68" s="159"/>
      <c r="AMY68" s="159"/>
      <c r="AMZ68" s="159"/>
      <c r="ANA68" s="159"/>
      <c r="ANB68" s="159"/>
      <c r="ANC68" s="159"/>
      <c r="AND68" s="159"/>
      <c r="ANE68" s="159"/>
      <c r="ANF68" s="159"/>
      <c r="ANG68" s="159"/>
      <c r="ANH68" s="159"/>
      <c r="ANI68" s="159"/>
      <c r="ANJ68" s="159"/>
      <c r="ANK68" s="159"/>
      <c r="ANL68" s="159"/>
      <c r="ANM68" s="159"/>
      <c r="ANN68" s="159"/>
      <c r="ANO68" s="159"/>
      <c r="ANP68" s="159"/>
      <c r="ANQ68" s="159"/>
      <c r="ANR68" s="159"/>
      <c r="ANS68" s="159"/>
      <c r="ANT68" s="159"/>
      <c r="ANU68" s="159"/>
      <c r="ANV68" s="159"/>
      <c r="ANW68" s="159"/>
      <c r="ANX68" s="159"/>
      <c r="ANY68" s="159"/>
      <c r="ANZ68" s="159"/>
      <c r="AOA68" s="159"/>
      <c r="AOB68" s="159"/>
      <c r="AOC68" s="159"/>
      <c r="AOD68" s="159"/>
      <c r="AOE68" s="159"/>
      <c r="AOF68" s="159"/>
      <c r="AOG68" s="159"/>
      <c r="AOH68" s="159"/>
      <c r="AOI68" s="159"/>
      <c r="AOJ68" s="159"/>
      <c r="AOK68" s="159"/>
      <c r="AOL68" s="159"/>
      <c r="AOM68" s="159"/>
      <c r="AON68" s="159"/>
      <c r="AOO68" s="159"/>
      <c r="AOP68" s="159"/>
      <c r="AOQ68" s="159"/>
      <c r="AOR68" s="159"/>
      <c r="AOS68" s="159"/>
      <c r="AOT68" s="159"/>
      <c r="AOU68" s="159"/>
      <c r="AOV68" s="159"/>
      <c r="AOW68" s="159"/>
      <c r="AOX68" s="159"/>
      <c r="AOY68" s="159"/>
      <c r="AOZ68" s="159"/>
      <c r="APA68" s="159"/>
      <c r="APB68" s="159"/>
      <c r="APC68" s="159"/>
      <c r="APD68" s="159"/>
      <c r="APE68" s="159"/>
      <c r="APF68" s="159"/>
      <c r="APG68" s="159"/>
      <c r="APH68" s="159"/>
      <c r="API68" s="159"/>
      <c r="APJ68" s="159"/>
      <c r="APK68" s="159"/>
      <c r="APL68" s="159"/>
      <c r="APM68" s="159"/>
      <c r="APN68" s="159"/>
      <c r="APO68" s="159"/>
      <c r="APP68" s="159"/>
      <c r="APQ68" s="159"/>
      <c r="APR68" s="159"/>
      <c r="APS68" s="159"/>
      <c r="APT68" s="159"/>
      <c r="APU68" s="159"/>
      <c r="APV68" s="159"/>
      <c r="APW68" s="159"/>
      <c r="APX68" s="159"/>
      <c r="APY68" s="159"/>
      <c r="APZ68" s="159"/>
      <c r="AQA68" s="159"/>
      <c r="AQB68" s="159"/>
      <c r="AQC68" s="159"/>
      <c r="AQD68" s="159"/>
      <c r="AQE68" s="159"/>
      <c r="AQF68" s="159"/>
      <c r="AQG68" s="159"/>
      <c r="AQH68" s="159"/>
      <c r="AQI68" s="159"/>
      <c r="AQJ68" s="159"/>
      <c r="AQK68" s="159"/>
      <c r="AQL68" s="159"/>
      <c r="AQM68" s="159"/>
      <c r="AQN68" s="159"/>
      <c r="AQO68" s="159"/>
      <c r="AQP68" s="159"/>
      <c r="AQQ68" s="159"/>
      <c r="AQR68" s="159"/>
      <c r="AQS68" s="159"/>
      <c r="AQT68" s="159"/>
      <c r="AQU68" s="159"/>
      <c r="AQV68" s="159"/>
      <c r="AQW68" s="159"/>
      <c r="AQX68" s="159"/>
      <c r="AQY68" s="159"/>
      <c r="AQZ68" s="159"/>
      <c r="ARA68" s="159"/>
      <c r="ARB68" s="159"/>
      <c r="ARC68" s="159"/>
      <c r="ARD68" s="159"/>
      <c r="ARE68" s="159"/>
      <c r="ARF68" s="159"/>
      <c r="ARG68" s="159"/>
      <c r="ARH68" s="159"/>
      <c r="ARI68" s="159"/>
      <c r="ARJ68" s="159"/>
      <c r="ARK68" s="159"/>
      <c r="ARL68" s="159"/>
      <c r="ARM68" s="159"/>
      <c r="ARN68" s="159"/>
      <c r="ARO68" s="159"/>
      <c r="ARP68" s="159"/>
      <c r="ARQ68" s="159"/>
      <c r="ARR68" s="159"/>
      <c r="ARS68" s="159"/>
      <c r="ART68" s="159"/>
      <c r="ARU68" s="159"/>
      <c r="ARV68" s="159"/>
      <c r="ARW68" s="159"/>
      <c r="ARX68" s="159"/>
      <c r="ARY68" s="159"/>
      <c r="ARZ68" s="159"/>
      <c r="ASA68" s="159"/>
      <c r="ASB68" s="159"/>
      <c r="ASC68" s="159"/>
      <c r="ASD68" s="159"/>
      <c r="ASE68" s="159"/>
      <c r="ASF68" s="159"/>
      <c r="ASG68" s="159"/>
      <c r="ASH68" s="159"/>
      <c r="ASI68" s="159"/>
      <c r="ASJ68" s="159"/>
      <c r="ASK68" s="159"/>
      <c r="ASL68" s="159"/>
      <c r="ASM68" s="159"/>
      <c r="ASN68" s="159"/>
      <c r="ASO68" s="159"/>
      <c r="ASP68" s="159"/>
      <c r="ASQ68" s="159"/>
      <c r="ASR68" s="159"/>
      <c r="ASS68" s="159"/>
      <c r="AST68" s="159"/>
      <c r="ASU68" s="159"/>
      <c r="ASV68" s="159"/>
      <c r="ASW68" s="159"/>
      <c r="ASX68" s="159"/>
      <c r="ASY68" s="159"/>
      <c r="ASZ68" s="159"/>
      <c r="ATA68" s="159"/>
      <c r="ATB68" s="159"/>
      <c r="ATC68" s="159"/>
      <c r="ATD68" s="159"/>
      <c r="ATE68" s="159"/>
      <c r="ATF68" s="159"/>
      <c r="ATG68" s="159"/>
      <c r="ATH68" s="159"/>
      <c r="ATI68" s="159"/>
      <c r="ATJ68" s="159"/>
      <c r="ATK68" s="159"/>
      <c r="ATL68" s="159"/>
      <c r="ATM68" s="159"/>
      <c r="ATN68" s="159"/>
      <c r="ATO68" s="159"/>
      <c r="ATP68" s="159"/>
      <c r="ATQ68" s="159"/>
      <c r="ATR68" s="159"/>
      <c r="ATS68" s="159"/>
      <c r="ATT68" s="159"/>
      <c r="ATU68" s="159"/>
      <c r="ATV68" s="159"/>
      <c r="ATW68" s="159"/>
      <c r="ATX68" s="159"/>
      <c r="ATY68" s="159"/>
      <c r="ATZ68" s="159"/>
      <c r="AUA68" s="159"/>
      <c r="AUB68" s="159"/>
      <c r="AUC68" s="159"/>
      <c r="AUD68" s="159"/>
      <c r="AUE68" s="159"/>
      <c r="AUF68" s="159"/>
      <c r="AUG68" s="159"/>
      <c r="AUH68" s="159"/>
      <c r="AUI68" s="159"/>
      <c r="AUJ68" s="159"/>
      <c r="AUK68" s="159"/>
      <c r="AUL68" s="159"/>
      <c r="AUM68" s="159"/>
      <c r="AUN68" s="159"/>
      <c r="AUO68" s="159"/>
      <c r="AUP68" s="159"/>
      <c r="AUQ68" s="159"/>
      <c r="AUR68" s="159"/>
      <c r="AUS68" s="159"/>
      <c r="AUT68" s="159"/>
      <c r="AUU68" s="159"/>
      <c r="AUV68" s="159"/>
      <c r="AUW68" s="159"/>
      <c r="AUX68" s="159"/>
      <c r="AUY68" s="159"/>
      <c r="AUZ68" s="159"/>
      <c r="AVA68" s="159"/>
      <c r="AVB68" s="159"/>
      <c r="AVC68" s="159"/>
      <c r="AVD68" s="159"/>
      <c r="AVE68" s="159"/>
      <c r="AVF68" s="159"/>
      <c r="AVG68" s="159"/>
      <c r="AVH68" s="159"/>
      <c r="AVI68" s="159"/>
      <c r="AVJ68" s="159"/>
      <c r="AVK68" s="159"/>
      <c r="AVL68" s="159"/>
      <c r="AVM68" s="159"/>
      <c r="AVN68" s="159"/>
      <c r="AVO68" s="159"/>
      <c r="AVP68" s="159"/>
      <c r="AVQ68" s="159"/>
      <c r="AVR68" s="159"/>
      <c r="AVS68" s="159"/>
      <c r="AVT68" s="159"/>
      <c r="AVU68" s="159"/>
      <c r="AVV68" s="159"/>
      <c r="AVW68" s="159"/>
      <c r="AVX68" s="159"/>
      <c r="AVY68" s="159"/>
      <c r="AVZ68" s="159"/>
      <c r="AWA68" s="159"/>
      <c r="AWB68" s="159"/>
      <c r="AWC68" s="159"/>
      <c r="AWD68" s="159"/>
      <c r="AWE68" s="159"/>
      <c r="AWF68" s="159"/>
      <c r="AWG68" s="159"/>
      <c r="AWH68" s="159"/>
      <c r="AWI68" s="159"/>
      <c r="AWJ68" s="159"/>
      <c r="AWK68" s="159"/>
      <c r="AWL68" s="159"/>
      <c r="AWM68" s="159"/>
      <c r="AWN68" s="159"/>
      <c r="AWO68" s="159"/>
      <c r="AWP68" s="159"/>
      <c r="AWQ68" s="159"/>
      <c r="AWR68" s="159"/>
      <c r="AWS68" s="159"/>
      <c r="AWT68" s="159"/>
      <c r="AWU68" s="159"/>
      <c r="AWV68" s="159"/>
      <c r="AWW68" s="159"/>
      <c r="AWX68" s="159"/>
      <c r="AWY68" s="159"/>
      <c r="AWZ68" s="159"/>
      <c r="AXA68" s="159"/>
      <c r="AXB68" s="159"/>
      <c r="AXC68" s="159"/>
      <c r="AXD68" s="159"/>
      <c r="AXE68" s="159"/>
      <c r="AXF68" s="159"/>
      <c r="AXG68" s="159"/>
      <c r="AXH68" s="159"/>
      <c r="AXI68" s="159"/>
      <c r="AXJ68" s="159"/>
      <c r="AXK68" s="159"/>
      <c r="AXL68" s="159"/>
      <c r="AXM68" s="159"/>
      <c r="AXN68" s="159"/>
      <c r="AXO68" s="159"/>
      <c r="AXP68" s="159"/>
      <c r="AXQ68" s="159"/>
      <c r="AXR68" s="159"/>
      <c r="AXS68" s="159"/>
      <c r="AXT68" s="159"/>
      <c r="AXU68" s="159"/>
      <c r="AXV68" s="159"/>
      <c r="AXW68" s="159"/>
      <c r="AXX68" s="159"/>
      <c r="AXY68" s="159"/>
      <c r="AXZ68" s="159"/>
      <c r="AYA68" s="159"/>
      <c r="AYB68" s="159"/>
      <c r="AYC68" s="159"/>
      <c r="AYD68" s="159"/>
      <c r="AYE68" s="159"/>
      <c r="AYF68" s="159"/>
      <c r="AYG68" s="159"/>
      <c r="AYH68" s="159"/>
      <c r="AYI68" s="159"/>
      <c r="AYJ68" s="159"/>
      <c r="AYK68" s="159"/>
      <c r="AYL68" s="159"/>
      <c r="AYM68" s="159"/>
      <c r="AYN68" s="159"/>
      <c r="AYO68" s="159"/>
      <c r="AYP68" s="159"/>
      <c r="AYQ68" s="159"/>
      <c r="AYR68" s="159"/>
      <c r="AYS68" s="159"/>
      <c r="AYT68" s="159"/>
      <c r="AYU68" s="159"/>
      <c r="AYV68" s="159"/>
      <c r="AYW68" s="159"/>
      <c r="AYX68" s="159"/>
      <c r="AYY68" s="159"/>
      <c r="AYZ68" s="159"/>
      <c r="AZA68" s="159"/>
      <c r="AZB68" s="159"/>
      <c r="AZC68" s="159"/>
      <c r="AZD68" s="159"/>
      <c r="AZE68" s="159"/>
      <c r="AZF68" s="159"/>
      <c r="AZG68" s="159"/>
      <c r="AZH68" s="159"/>
      <c r="AZI68" s="159"/>
      <c r="AZJ68" s="159"/>
      <c r="AZK68" s="159"/>
      <c r="AZL68" s="159"/>
      <c r="AZM68" s="159"/>
      <c r="AZN68" s="159"/>
      <c r="AZO68" s="159"/>
      <c r="AZP68" s="159"/>
      <c r="AZQ68" s="159"/>
      <c r="AZR68" s="159"/>
      <c r="AZS68" s="159"/>
      <c r="AZT68" s="159"/>
      <c r="AZU68" s="159"/>
      <c r="AZV68" s="159"/>
      <c r="AZW68" s="159"/>
      <c r="AZX68" s="159"/>
      <c r="AZY68" s="159"/>
      <c r="AZZ68" s="159"/>
      <c r="BAA68" s="159"/>
      <c r="BAB68" s="159"/>
      <c r="BAC68" s="159"/>
      <c r="BAD68" s="159"/>
      <c r="BAE68" s="159"/>
      <c r="BAF68" s="159"/>
      <c r="BAG68" s="159"/>
      <c r="BAH68" s="159"/>
      <c r="BAI68" s="159"/>
      <c r="BAJ68" s="159"/>
      <c r="BAK68" s="159"/>
      <c r="BAL68" s="159"/>
      <c r="BAM68" s="159"/>
      <c r="BAN68" s="159"/>
      <c r="BAO68" s="159"/>
      <c r="BAP68" s="159"/>
      <c r="BAQ68" s="159"/>
      <c r="BAR68" s="159"/>
      <c r="BAS68" s="159"/>
      <c r="BAT68" s="159"/>
      <c r="BAU68" s="159"/>
      <c r="BAV68" s="159"/>
      <c r="BAW68" s="159"/>
      <c r="BAX68" s="159"/>
      <c r="BAY68" s="159"/>
      <c r="BAZ68" s="159"/>
      <c r="BBA68" s="159"/>
      <c r="BBB68" s="159"/>
      <c r="BBC68" s="159"/>
      <c r="BBD68" s="159"/>
      <c r="BBE68" s="159"/>
      <c r="BBF68" s="159"/>
      <c r="BBG68" s="159"/>
      <c r="BBH68" s="159"/>
      <c r="BBI68" s="159"/>
      <c r="BBJ68" s="159"/>
      <c r="BBK68" s="159"/>
      <c r="BBL68" s="159"/>
      <c r="BBM68" s="159"/>
      <c r="BBN68" s="159"/>
      <c r="BBO68" s="159"/>
      <c r="BBP68" s="159"/>
      <c r="BBQ68" s="159"/>
      <c r="BBR68" s="159"/>
      <c r="BBS68" s="159"/>
      <c r="BBT68" s="159"/>
      <c r="BBU68" s="159"/>
      <c r="BBV68" s="159"/>
      <c r="BBW68" s="159"/>
      <c r="BBX68" s="159"/>
      <c r="BBY68" s="159"/>
      <c r="BBZ68" s="159"/>
      <c r="BCA68" s="159"/>
      <c r="BCB68" s="159"/>
      <c r="BCC68" s="159"/>
      <c r="BCD68" s="159"/>
      <c r="BCE68" s="159"/>
      <c r="BCF68" s="159"/>
      <c r="BCG68" s="159"/>
      <c r="BCH68" s="159"/>
      <c r="BCI68" s="159"/>
      <c r="BCJ68" s="159"/>
      <c r="BCK68" s="159"/>
      <c r="BCL68" s="159"/>
      <c r="BCM68" s="159"/>
      <c r="BCN68" s="159"/>
      <c r="BCO68" s="159"/>
      <c r="BCP68" s="159"/>
      <c r="BCQ68" s="159"/>
      <c r="BCR68" s="159"/>
      <c r="BCS68" s="159"/>
      <c r="BCT68" s="159"/>
      <c r="BCU68" s="159"/>
      <c r="BCV68" s="159"/>
      <c r="BCW68" s="159"/>
      <c r="BCX68" s="159"/>
      <c r="BCY68" s="159"/>
      <c r="BCZ68" s="159"/>
      <c r="BDA68" s="159"/>
      <c r="BDB68" s="159"/>
      <c r="BDC68" s="159"/>
      <c r="BDD68" s="159"/>
      <c r="BDE68" s="159"/>
      <c r="BDF68" s="159"/>
      <c r="BDG68" s="159"/>
      <c r="BDH68" s="159"/>
      <c r="BDI68" s="159"/>
      <c r="BDJ68" s="159"/>
      <c r="BDK68" s="159"/>
      <c r="BDL68" s="159"/>
      <c r="BDM68" s="159"/>
      <c r="BDN68" s="159"/>
      <c r="BDO68" s="159"/>
      <c r="BDP68" s="159"/>
      <c r="BDQ68" s="159"/>
      <c r="BDR68" s="159"/>
      <c r="BDS68" s="159"/>
      <c r="BDT68" s="159"/>
      <c r="BDU68" s="159"/>
      <c r="BDV68" s="159"/>
      <c r="BDW68" s="159"/>
      <c r="BDX68" s="159"/>
      <c r="BDY68" s="159"/>
      <c r="BDZ68" s="159"/>
      <c r="BEA68" s="159"/>
      <c r="BEB68" s="159"/>
      <c r="BEC68" s="159"/>
      <c r="BED68" s="159"/>
      <c r="BEE68" s="159"/>
      <c r="BEF68" s="159"/>
      <c r="BEG68" s="159"/>
      <c r="BEH68" s="159"/>
      <c r="BEI68" s="159"/>
      <c r="BEJ68" s="159"/>
      <c r="BEK68" s="159"/>
      <c r="BEL68" s="159"/>
      <c r="BEM68" s="159"/>
      <c r="BEN68" s="159"/>
      <c r="BEO68" s="159"/>
      <c r="BEP68" s="159"/>
      <c r="BEQ68" s="159"/>
      <c r="BER68" s="159"/>
      <c r="BES68" s="159"/>
      <c r="BET68" s="159"/>
      <c r="BEU68" s="159"/>
      <c r="BEV68" s="159"/>
      <c r="BEW68" s="159"/>
      <c r="BEX68" s="159"/>
      <c r="BEY68" s="159"/>
      <c r="BEZ68" s="159"/>
      <c r="BFA68" s="159"/>
      <c r="BFB68" s="159"/>
      <c r="BFC68" s="159"/>
      <c r="BFD68" s="159"/>
      <c r="BFE68" s="159"/>
      <c r="BFF68" s="159"/>
      <c r="BFG68" s="159"/>
      <c r="BFH68" s="159"/>
      <c r="BFI68" s="159"/>
      <c r="BFJ68" s="159"/>
      <c r="BFK68" s="159"/>
      <c r="BFL68" s="159"/>
      <c r="BFM68" s="159"/>
      <c r="BFN68" s="159"/>
      <c r="BFO68" s="159"/>
      <c r="BFP68" s="159"/>
      <c r="BFQ68" s="159"/>
      <c r="BFR68" s="159"/>
      <c r="BFS68" s="159"/>
      <c r="BFT68" s="159"/>
      <c r="BFU68" s="159"/>
      <c r="BFV68" s="159"/>
      <c r="BFW68" s="159"/>
      <c r="BFX68" s="159"/>
      <c r="BFY68" s="159"/>
      <c r="BFZ68" s="159"/>
      <c r="BGA68" s="159"/>
      <c r="BGB68" s="159"/>
      <c r="BGC68" s="159"/>
      <c r="BGD68" s="159"/>
      <c r="BGE68" s="159"/>
      <c r="BGF68" s="159"/>
      <c r="BGG68" s="159"/>
      <c r="BGH68" s="159"/>
      <c r="BGI68" s="159"/>
      <c r="BGJ68" s="159"/>
      <c r="BGK68" s="159"/>
      <c r="BGL68" s="159"/>
      <c r="BGM68" s="159"/>
      <c r="BGN68" s="159"/>
      <c r="BGO68" s="159"/>
      <c r="BGP68" s="159"/>
      <c r="BGQ68" s="159"/>
      <c r="BGR68" s="159"/>
      <c r="BGS68" s="159"/>
      <c r="BGT68" s="159"/>
      <c r="BGU68" s="159"/>
      <c r="BGV68" s="159"/>
      <c r="BGW68" s="159"/>
      <c r="BGX68" s="159"/>
      <c r="BGY68" s="159"/>
      <c r="BGZ68" s="159"/>
      <c r="BHA68" s="159"/>
      <c r="BHB68" s="159"/>
      <c r="BHC68" s="159"/>
      <c r="BHD68" s="159"/>
      <c r="BHE68" s="159"/>
      <c r="BHF68" s="159"/>
      <c r="BHG68" s="159"/>
      <c r="BHH68" s="159"/>
      <c r="BHI68" s="159"/>
      <c r="BHJ68" s="159"/>
      <c r="BHK68" s="159"/>
      <c r="BHL68" s="159"/>
      <c r="BHM68" s="159"/>
      <c r="BHN68" s="159"/>
      <c r="BHO68" s="159"/>
      <c r="BHP68" s="159"/>
      <c r="BHQ68" s="159"/>
      <c r="BHR68" s="159"/>
      <c r="BHS68" s="159"/>
      <c r="BHT68" s="159"/>
      <c r="BHU68" s="159"/>
      <c r="BHV68" s="159"/>
      <c r="BHW68" s="159"/>
      <c r="BHX68" s="159"/>
      <c r="BHY68" s="159"/>
      <c r="BHZ68" s="159"/>
      <c r="BIA68" s="159"/>
      <c r="BIB68" s="159"/>
      <c r="BIC68" s="159"/>
      <c r="BID68" s="159"/>
      <c r="BIE68" s="159"/>
      <c r="BIF68" s="159"/>
      <c r="BIG68" s="159"/>
      <c r="BIH68" s="159"/>
      <c r="BII68" s="159"/>
      <c r="BIJ68" s="159"/>
      <c r="BIK68" s="159"/>
      <c r="BIL68" s="159"/>
      <c r="BIM68" s="159"/>
      <c r="BIN68" s="159"/>
      <c r="BIO68" s="159"/>
      <c r="BIP68" s="159"/>
      <c r="BIQ68" s="159"/>
      <c r="BIR68" s="159"/>
      <c r="BIS68" s="159"/>
      <c r="BIT68" s="159"/>
      <c r="BIU68" s="159"/>
      <c r="BIV68" s="159"/>
      <c r="BIW68" s="159"/>
      <c r="BIX68" s="159"/>
      <c r="BIY68" s="159"/>
      <c r="BIZ68" s="159"/>
      <c r="BJA68" s="159"/>
      <c r="BJB68" s="159"/>
      <c r="BJC68" s="159"/>
      <c r="BJD68" s="159"/>
      <c r="BJE68" s="159"/>
      <c r="BJF68" s="159"/>
      <c r="BJG68" s="159"/>
      <c r="BJH68" s="159"/>
      <c r="BJI68" s="159"/>
      <c r="BJJ68" s="159"/>
      <c r="BJK68" s="159"/>
      <c r="BJL68" s="159"/>
      <c r="BJM68" s="159"/>
      <c r="BJN68" s="159"/>
      <c r="BJO68" s="159"/>
      <c r="BJP68" s="159"/>
      <c r="BJQ68" s="159"/>
      <c r="BJR68" s="159"/>
      <c r="BJS68" s="159"/>
      <c r="BJT68" s="159"/>
      <c r="BJU68" s="159"/>
      <c r="BJV68" s="159"/>
      <c r="BJW68" s="159"/>
      <c r="BJX68" s="159"/>
      <c r="BJY68" s="159"/>
      <c r="BJZ68" s="159"/>
      <c r="BKA68" s="159"/>
      <c r="BKB68" s="159"/>
      <c r="BKC68" s="159"/>
      <c r="BKD68" s="159"/>
      <c r="BKE68" s="159"/>
      <c r="BKF68" s="159"/>
      <c r="BKG68" s="159"/>
      <c r="BKH68" s="159"/>
      <c r="BKI68" s="159"/>
      <c r="BKJ68" s="159"/>
      <c r="BKK68" s="159"/>
      <c r="BKL68" s="159"/>
      <c r="BKM68" s="159"/>
      <c r="BKN68" s="159"/>
      <c r="BKO68" s="159"/>
      <c r="BKP68" s="159"/>
      <c r="BKQ68" s="159"/>
      <c r="BKR68" s="159"/>
      <c r="BKS68" s="159"/>
      <c r="BKT68" s="159"/>
      <c r="BKU68" s="159"/>
      <c r="BKV68" s="159"/>
      <c r="BKW68" s="159"/>
      <c r="BKX68" s="159"/>
      <c r="BKY68" s="159"/>
      <c r="BKZ68" s="159"/>
      <c r="BLA68" s="159"/>
      <c r="BLB68" s="159"/>
      <c r="BLC68" s="159"/>
      <c r="BLD68" s="159"/>
      <c r="BLE68" s="159"/>
      <c r="BLF68" s="159"/>
      <c r="BLG68" s="159"/>
      <c r="BLH68" s="159"/>
      <c r="BLI68" s="159"/>
      <c r="BLJ68" s="159"/>
      <c r="BLK68" s="159"/>
      <c r="BLL68" s="159"/>
      <c r="BLM68" s="159"/>
      <c r="BLN68" s="159"/>
      <c r="BLO68" s="159"/>
      <c r="BLP68" s="159"/>
      <c r="BLQ68" s="159"/>
      <c r="BLR68" s="159"/>
      <c r="BLS68" s="159"/>
      <c r="BLT68" s="159"/>
      <c r="BLU68" s="159"/>
      <c r="BLV68" s="159"/>
      <c r="BLW68" s="159"/>
      <c r="BLX68" s="159"/>
      <c r="BLY68" s="159"/>
      <c r="BLZ68" s="159"/>
      <c r="BMA68" s="159"/>
      <c r="BMB68" s="159"/>
      <c r="BMC68" s="159"/>
      <c r="BMD68" s="159"/>
      <c r="BME68" s="159"/>
      <c r="BMF68" s="159"/>
      <c r="BMG68" s="159"/>
      <c r="BMH68" s="159"/>
      <c r="BMI68" s="159"/>
      <c r="BMJ68" s="159"/>
      <c r="BMK68" s="159"/>
      <c r="BML68" s="159"/>
      <c r="BMM68" s="159"/>
      <c r="BMN68" s="159"/>
      <c r="BMO68" s="159"/>
      <c r="BMP68" s="159"/>
      <c r="BMQ68" s="159"/>
      <c r="BMR68" s="159"/>
      <c r="BMS68" s="159"/>
      <c r="BMT68" s="159"/>
      <c r="BMU68" s="159"/>
      <c r="BMV68" s="159"/>
      <c r="BMW68" s="159"/>
      <c r="BMX68" s="159"/>
      <c r="BMY68" s="159"/>
      <c r="BMZ68" s="159"/>
      <c r="BNA68" s="159"/>
      <c r="BNB68" s="159"/>
      <c r="BNC68" s="159"/>
      <c r="BND68" s="159"/>
      <c r="BNE68" s="159"/>
      <c r="BNF68" s="159"/>
      <c r="BNG68" s="159"/>
      <c r="BNH68" s="159"/>
      <c r="BNI68" s="159"/>
      <c r="BNJ68" s="159"/>
      <c r="BNK68" s="159"/>
      <c r="BNL68" s="159"/>
      <c r="BNM68" s="159"/>
      <c r="BNN68" s="159"/>
      <c r="BNO68" s="159"/>
      <c r="BNP68" s="159"/>
      <c r="BNQ68" s="159"/>
      <c r="BNR68" s="159"/>
      <c r="BNS68" s="159"/>
      <c r="BNT68" s="159"/>
      <c r="BNU68" s="159"/>
      <c r="BNV68" s="159"/>
      <c r="BNW68" s="159"/>
      <c r="BNX68" s="159"/>
      <c r="BNY68" s="159"/>
      <c r="BNZ68" s="159"/>
      <c r="BOA68" s="159"/>
      <c r="BOB68" s="159"/>
      <c r="BOC68" s="159"/>
      <c r="BOD68" s="159"/>
      <c r="BOE68" s="159"/>
      <c r="BOF68" s="159"/>
      <c r="BOG68" s="159"/>
      <c r="BOH68" s="159"/>
      <c r="BOI68" s="159"/>
      <c r="BOJ68" s="159"/>
      <c r="BOK68" s="159"/>
      <c r="BOL68" s="159"/>
      <c r="BOM68" s="159"/>
      <c r="BON68" s="159"/>
      <c r="BOO68" s="159"/>
      <c r="BOP68" s="159"/>
      <c r="BOQ68" s="159"/>
      <c r="BOR68" s="159"/>
      <c r="BOS68" s="159"/>
      <c r="BOT68" s="159"/>
      <c r="BOU68" s="159"/>
      <c r="BOV68" s="159"/>
      <c r="BOW68" s="159"/>
      <c r="BOX68" s="159"/>
      <c r="BOY68" s="159"/>
      <c r="BOZ68" s="159"/>
      <c r="BPA68" s="159"/>
      <c r="BPB68" s="159"/>
      <c r="BPC68" s="159"/>
      <c r="BPD68" s="159"/>
      <c r="BPE68" s="159"/>
      <c r="BPF68" s="159"/>
      <c r="BPG68" s="159"/>
      <c r="BPH68" s="159"/>
      <c r="BPI68" s="159"/>
      <c r="BPJ68" s="159"/>
      <c r="BPK68" s="159"/>
      <c r="BPL68" s="159"/>
      <c r="BPM68" s="159"/>
      <c r="BPN68" s="159"/>
      <c r="BPO68" s="159"/>
      <c r="BPP68" s="159"/>
      <c r="BPQ68" s="159"/>
      <c r="BPR68" s="159"/>
      <c r="BPS68" s="159"/>
      <c r="BPT68" s="159"/>
      <c r="BPU68" s="159"/>
      <c r="BPV68" s="159"/>
      <c r="BPW68" s="159"/>
      <c r="BPX68" s="159"/>
      <c r="BPY68" s="159"/>
      <c r="BPZ68" s="159"/>
      <c r="BQA68" s="159"/>
      <c r="BQB68" s="159"/>
      <c r="BQC68" s="159"/>
      <c r="BQD68" s="159"/>
      <c r="BQE68" s="159"/>
      <c r="BQF68" s="159"/>
      <c r="BQG68" s="159"/>
      <c r="BQH68" s="159"/>
      <c r="BQI68" s="159"/>
      <c r="BQJ68" s="159"/>
      <c r="BQK68" s="159"/>
      <c r="BQL68" s="159"/>
      <c r="BQM68" s="159"/>
      <c r="BQN68" s="159"/>
      <c r="BQO68" s="159"/>
      <c r="BQP68" s="159"/>
      <c r="BQQ68" s="159"/>
      <c r="BQR68" s="159"/>
      <c r="BQS68" s="159"/>
      <c r="BQT68" s="159"/>
      <c r="BQU68" s="159"/>
      <c r="BQV68" s="159"/>
      <c r="BQW68" s="159"/>
      <c r="BQX68" s="159"/>
      <c r="BQY68" s="159"/>
      <c r="BQZ68" s="159"/>
      <c r="BRA68" s="159"/>
      <c r="BRB68" s="159"/>
      <c r="BRC68" s="159"/>
      <c r="BRD68" s="159"/>
      <c r="BRE68" s="159"/>
      <c r="BRF68" s="159"/>
      <c r="BRG68" s="159"/>
      <c r="BRH68" s="159"/>
      <c r="BRI68" s="159"/>
      <c r="BRJ68" s="159"/>
      <c r="BRK68" s="159"/>
      <c r="BRL68" s="159"/>
      <c r="BRM68" s="159"/>
      <c r="BRN68" s="159"/>
      <c r="BRO68" s="159"/>
      <c r="BRP68" s="159"/>
      <c r="BRQ68" s="159"/>
      <c r="BRR68" s="159"/>
      <c r="BRS68" s="159"/>
      <c r="BRT68" s="159"/>
      <c r="BRU68" s="159"/>
      <c r="BRV68" s="159"/>
      <c r="BRW68" s="159"/>
      <c r="BRX68" s="159"/>
      <c r="BRY68" s="159"/>
      <c r="BRZ68" s="159"/>
      <c r="BSA68" s="159"/>
      <c r="BSB68" s="159"/>
      <c r="BSC68" s="159"/>
      <c r="BSD68" s="159"/>
      <c r="BSE68" s="159"/>
      <c r="BSF68" s="159"/>
      <c r="BSG68" s="159"/>
      <c r="BSH68" s="159"/>
      <c r="BSI68" s="159"/>
      <c r="BSJ68" s="159"/>
      <c r="BSK68" s="159"/>
      <c r="BSL68" s="159"/>
      <c r="BSM68" s="159"/>
      <c r="BSN68" s="159"/>
      <c r="BSO68" s="159"/>
      <c r="BSP68" s="159"/>
      <c r="BSQ68" s="159"/>
      <c r="BSR68" s="159"/>
      <c r="BSS68" s="159"/>
      <c r="BST68" s="159"/>
      <c r="BSU68" s="159"/>
      <c r="BSV68" s="159"/>
      <c r="BSW68" s="159"/>
      <c r="BSX68" s="159"/>
      <c r="BSY68" s="159"/>
      <c r="BSZ68" s="159"/>
      <c r="BTA68" s="159"/>
      <c r="BTB68" s="159"/>
      <c r="BTC68" s="159"/>
      <c r="BTD68" s="159"/>
      <c r="BTE68" s="159"/>
      <c r="BTF68" s="159"/>
      <c r="BTG68" s="159"/>
      <c r="BTH68" s="159"/>
      <c r="BTI68" s="159"/>
      <c r="BTJ68" s="159"/>
      <c r="BTK68" s="159"/>
      <c r="BTL68" s="159"/>
      <c r="BTM68" s="159"/>
      <c r="BTN68" s="159"/>
      <c r="BTO68" s="159"/>
      <c r="BTP68" s="159"/>
      <c r="BTQ68" s="159"/>
      <c r="BTR68" s="159"/>
      <c r="BTS68" s="159"/>
      <c r="BTT68" s="159"/>
      <c r="BTU68" s="159"/>
      <c r="BTV68" s="159"/>
      <c r="BTW68" s="159"/>
      <c r="BTX68" s="159"/>
      <c r="BTY68" s="159"/>
      <c r="BTZ68" s="159"/>
      <c r="BUA68" s="159"/>
      <c r="BUB68" s="159"/>
      <c r="BUC68" s="159"/>
      <c r="BUD68" s="159"/>
      <c r="BUE68" s="159"/>
      <c r="BUF68" s="159"/>
      <c r="BUG68" s="159"/>
      <c r="BUH68" s="159"/>
      <c r="BUI68" s="159"/>
      <c r="BUJ68" s="159"/>
      <c r="BUK68" s="159"/>
      <c r="BUL68" s="159"/>
      <c r="BUM68" s="159"/>
      <c r="BUN68" s="159"/>
      <c r="BUO68" s="159"/>
      <c r="BUP68" s="159"/>
      <c r="BUQ68" s="159"/>
      <c r="BUR68" s="159"/>
      <c r="BUS68" s="159"/>
      <c r="BUT68" s="159"/>
      <c r="BUU68" s="159"/>
      <c r="BUV68" s="159"/>
      <c r="BUW68" s="159"/>
      <c r="BUX68" s="159"/>
      <c r="BUY68" s="159"/>
      <c r="BUZ68" s="159"/>
      <c r="BVA68" s="159"/>
      <c r="BVB68" s="159"/>
      <c r="BVC68" s="159"/>
      <c r="BVD68" s="159"/>
      <c r="BVE68" s="159"/>
      <c r="BVF68" s="159"/>
      <c r="BVG68" s="159"/>
      <c r="BVH68" s="159"/>
      <c r="BVI68" s="159"/>
      <c r="BVJ68" s="159"/>
      <c r="BVK68" s="159"/>
      <c r="BVL68" s="159"/>
      <c r="BVM68" s="159"/>
      <c r="BVN68" s="159"/>
      <c r="BVO68" s="159"/>
      <c r="BVP68" s="159"/>
      <c r="BVQ68" s="159"/>
      <c r="BVR68" s="159"/>
      <c r="BVS68" s="159"/>
      <c r="BVT68" s="159"/>
      <c r="BVU68" s="159"/>
      <c r="BVV68" s="159"/>
      <c r="BVW68" s="159"/>
      <c r="BVX68" s="159"/>
      <c r="BVY68" s="159"/>
      <c r="BVZ68" s="159"/>
      <c r="BWA68" s="159"/>
      <c r="BWB68" s="159"/>
      <c r="BWC68" s="159"/>
      <c r="BWD68" s="159"/>
      <c r="BWE68" s="159"/>
      <c r="BWF68" s="159"/>
      <c r="BWG68" s="159"/>
      <c r="BWH68" s="159"/>
      <c r="BWI68" s="159"/>
      <c r="BWJ68" s="159"/>
      <c r="BWK68" s="159"/>
      <c r="BWL68" s="159"/>
      <c r="BWM68" s="159"/>
      <c r="BWN68" s="159"/>
      <c r="BWO68" s="159"/>
      <c r="BWP68" s="159"/>
      <c r="BWQ68" s="159"/>
      <c r="BWR68" s="159"/>
      <c r="BWS68" s="159"/>
      <c r="BWT68" s="159"/>
      <c r="BWU68" s="159"/>
      <c r="BWV68" s="159"/>
      <c r="BWW68" s="159"/>
      <c r="BWX68" s="159"/>
      <c r="BWY68" s="159"/>
      <c r="BWZ68" s="159"/>
      <c r="BXA68" s="159"/>
      <c r="BXB68" s="159"/>
      <c r="BXC68" s="159"/>
      <c r="BXD68" s="159"/>
      <c r="BXE68" s="159"/>
      <c r="BXF68" s="159"/>
      <c r="BXG68" s="159"/>
      <c r="BXH68" s="159"/>
      <c r="BXI68" s="159"/>
      <c r="BXJ68" s="159"/>
      <c r="BXK68" s="159"/>
      <c r="BXL68" s="159"/>
      <c r="BXM68" s="159"/>
      <c r="BXN68" s="159"/>
      <c r="BXO68" s="159"/>
      <c r="BXP68" s="159"/>
      <c r="BXQ68" s="159"/>
      <c r="BXR68" s="159"/>
      <c r="BXS68" s="159"/>
      <c r="BXT68" s="159"/>
      <c r="BXU68" s="159"/>
      <c r="BXV68" s="159"/>
      <c r="BXW68" s="159"/>
      <c r="BXX68" s="159"/>
      <c r="BXY68" s="159"/>
      <c r="BXZ68" s="159"/>
      <c r="BYA68" s="159"/>
      <c r="BYB68" s="159"/>
      <c r="BYC68" s="159"/>
      <c r="BYD68" s="159"/>
      <c r="BYE68" s="159"/>
      <c r="BYF68" s="159"/>
      <c r="BYG68" s="159"/>
      <c r="BYH68" s="159"/>
      <c r="BYI68" s="159"/>
      <c r="BYJ68" s="159"/>
      <c r="BYK68" s="159"/>
      <c r="BYL68" s="159"/>
      <c r="BYM68" s="159"/>
      <c r="BYN68" s="159"/>
      <c r="BYO68" s="159"/>
      <c r="BYP68" s="159"/>
      <c r="BYQ68" s="159"/>
      <c r="BYR68" s="159"/>
      <c r="BYS68" s="159"/>
      <c r="BYT68" s="159"/>
      <c r="BYU68" s="159"/>
      <c r="BYV68" s="159"/>
      <c r="BYW68" s="159"/>
      <c r="BYX68" s="159"/>
      <c r="BYY68" s="159"/>
      <c r="BYZ68" s="159"/>
      <c r="BZA68" s="159"/>
      <c r="BZB68" s="159"/>
      <c r="BZC68" s="159"/>
      <c r="BZD68" s="159"/>
      <c r="BZE68" s="159"/>
      <c r="BZF68" s="159"/>
      <c r="BZG68" s="159"/>
      <c r="BZH68" s="159"/>
      <c r="BZI68" s="159"/>
      <c r="BZJ68" s="159"/>
      <c r="BZK68" s="159"/>
      <c r="BZL68" s="159"/>
      <c r="BZM68" s="159"/>
      <c r="BZN68" s="159"/>
      <c r="BZO68" s="159"/>
      <c r="BZP68" s="159"/>
      <c r="BZQ68" s="159"/>
      <c r="BZR68" s="159"/>
      <c r="BZS68" s="159"/>
      <c r="BZT68" s="159"/>
      <c r="BZU68" s="159"/>
      <c r="BZV68" s="159"/>
      <c r="BZW68" s="159"/>
      <c r="BZX68" s="159"/>
      <c r="BZY68" s="159"/>
      <c r="BZZ68" s="159"/>
      <c r="CAA68" s="159"/>
      <c r="CAB68" s="159"/>
      <c r="CAC68" s="159"/>
      <c r="CAD68" s="159"/>
      <c r="CAE68" s="159"/>
      <c r="CAF68" s="159"/>
      <c r="CAG68" s="159"/>
      <c r="CAH68" s="159"/>
      <c r="CAI68" s="159"/>
      <c r="CAJ68" s="159"/>
      <c r="CAK68" s="159"/>
      <c r="CAL68" s="159"/>
      <c r="CAM68" s="159"/>
      <c r="CAN68" s="159"/>
      <c r="CAO68" s="159"/>
      <c r="CAP68" s="159"/>
      <c r="CAQ68" s="159"/>
      <c r="CAR68" s="159"/>
      <c r="CAS68" s="159"/>
      <c r="CAT68" s="159"/>
      <c r="CAU68" s="159"/>
      <c r="CAV68" s="159"/>
      <c r="CAW68" s="159"/>
      <c r="CAX68" s="159"/>
      <c r="CAY68" s="159"/>
      <c r="CAZ68" s="159"/>
      <c r="CBA68" s="159"/>
      <c r="CBB68" s="159"/>
      <c r="CBC68" s="159"/>
      <c r="CBD68" s="159"/>
      <c r="CBE68" s="159"/>
      <c r="CBF68" s="159"/>
      <c r="CBG68" s="159"/>
      <c r="CBH68" s="159"/>
      <c r="CBI68" s="159"/>
      <c r="CBJ68" s="159"/>
      <c r="CBK68" s="159"/>
      <c r="CBL68" s="159"/>
      <c r="CBM68" s="159"/>
      <c r="CBN68" s="159"/>
      <c r="CBO68" s="159"/>
      <c r="CBP68" s="159"/>
      <c r="CBQ68" s="159"/>
      <c r="CBR68" s="159"/>
      <c r="CBS68" s="159"/>
      <c r="CBT68" s="159"/>
      <c r="CBU68" s="159"/>
      <c r="CBV68" s="159"/>
      <c r="CBW68" s="159"/>
      <c r="CBX68" s="159"/>
      <c r="CBY68" s="159"/>
      <c r="CBZ68" s="159"/>
      <c r="CCA68" s="159"/>
      <c r="CCB68" s="159"/>
      <c r="CCC68" s="159"/>
      <c r="CCD68" s="159"/>
      <c r="CCE68" s="159"/>
      <c r="CCF68" s="159"/>
      <c r="CCG68" s="159"/>
      <c r="CCH68" s="159"/>
      <c r="CCI68" s="159"/>
      <c r="CCJ68" s="159"/>
      <c r="CCK68" s="159"/>
      <c r="CCL68" s="159"/>
      <c r="CCM68" s="159"/>
      <c r="CCN68" s="159"/>
      <c r="CCO68" s="159"/>
      <c r="CCP68" s="159"/>
      <c r="CCQ68" s="159"/>
      <c r="CCR68" s="159"/>
      <c r="CCS68" s="159"/>
      <c r="CCT68" s="159"/>
      <c r="CCU68" s="159"/>
      <c r="CCV68" s="159"/>
      <c r="CCW68" s="159"/>
      <c r="CCX68" s="159"/>
      <c r="CCY68" s="159"/>
      <c r="CCZ68" s="159"/>
      <c r="CDA68" s="159"/>
      <c r="CDB68" s="159"/>
      <c r="CDC68" s="159"/>
      <c r="CDD68" s="159"/>
      <c r="CDE68" s="159"/>
      <c r="CDF68" s="159"/>
      <c r="CDG68" s="159"/>
      <c r="CDH68" s="159"/>
      <c r="CDI68" s="159"/>
      <c r="CDJ68" s="159"/>
      <c r="CDK68" s="159"/>
      <c r="CDL68" s="159"/>
      <c r="CDM68" s="159"/>
      <c r="CDN68" s="159"/>
      <c r="CDO68" s="159"/>
      <c r="CDP68" s="159"/>
      <c r="CDQ68" s="159"/>
      <c r="CDR68" s="159"/>
      <c r="CDS68" s="159"/>
      <c r="CDT68" s="159"/>
      <c r="CDU68" s="159"/>
      <c r="CDV68" s="159"/>
      <c r="CDW68" s="159"/>
      <c r="CDX68" s="159"/>
      <c r="CDY68" s="159"/>
      <c r="CDZ68" s="159"/>
      <c r="CEA68" s="159"/>
      <c r="CEB68" s="159"/>
      <c r="CEC68" s="159"/>
      <c r="CED68" s="159"/>
      <c r="CEE68" s="159"/>
      <c r="CEF68" s="159"/>
      <c r="CEG68" s="159"/>
      <c r="CEH68" s="159"/>
      <c r="CEI68" s="159"/>
      <c r="CEJ68" s="159"/>
      <c r="CEK68" s="159"/>
      <c r="CEL68" s="159"/>
      <c r="CEM68" s="159"/>
      <c r="CEN68" s="159"/>
      <c r="CEO68" s="159"/>
      <c r="CEP68" s="159"/>
      <c r="CEQ68" s="159"/>
      <c r="CER68" s="159"/>
      <c r="CES68" s="159"/>
      <c r="CET68" s="159"/>
      <c r="CEU68" s="159"/>
      <c r="CEV68" s="159"/>
      <c r="CEW68" s="159"/>
      <c r="CEX68" s="159"/>
      <c r="CEY68" s="159"/>
      <c r="CEZ68" s="159"/>
      <c r="CFA68" s="159"/>
      <c r="CFB68" s="159"/>
      <c r="CFC68" s="159"/>
      <c r="CFD68" s="159"/>
      <c r="CFE68" s="159"/>
      <c r="CFF68" s="159"/>
      <c r="CFG68" s="159"/>
      <c r="CFH68" s="159"/>
      <c r="CFI68" s="159"/>
      <c r="CFJ68" s="159"/>
      <c r="CFK68" s="159"/>
      <c r="CFL68" s="159"/>
      <c r="CFM68" s="159"/>
      <c r="CFN68" s="159"/>
      <c r="CFO68" s="159"/>
      <c r="CFP68" s="159"/>
      <c r="CFQ68" s="159"/>
      <c r="CFR68" s="159"/>
      <c r="CFS68" s="159"/>
      <c r="CFT68" s="159"/>
      <c r="CFU68" s="159"/>
      <c r="CFV68" s="159"/>
      <c r="CFW68" s="159"/>
      <c r="CFX68" s="159"/>
      <c r="CFY68" s="159"/>
      <c r="CFZ68" s="159"/>
      <c r="CGA68" s="159"/>
      <c r="CGB68" s="159"/>
      <c r="CGC68" s="159"/>
      <c r="CGD68" s="159"/>
      <c r="CGE68" s="159"/>
      <c r="CGF68" s="159"/>
      <c r="CGG68" s="159"/>
      <c r="CGH68" s="159"/>
      <c r="CGI68" s="159"/>
      <c r="CGJ68" s="159"/>
      <c r="CGK68" s="159"/>
      <c r="CGL68" s="159"/>
      <c r="CGM68" s="159"/>
      <c r="CGN68" s="159"/>
      <c r="CGO68" s="159"/>
      <c r="CGP68" s="159"/>
      <c r="CGQ68" s="159"/>
      <c r="CGR68" s="159"/>
      <c r="CGS68" s="159"/>
      <c r="CGT68" s="159"/>
      <c r="CGU68" s="159"/>
      <c r="CGV68" s="159"/>
      <c r="CGW68" s="159"/>
      <c r="CGX68" s="159"/>
      <c r="CGY68" s="159"/>
      <c r="CGZ68" s="159"/>
      <c r="CHA68" s="159"/>
      <c r="CHB68" s="159"/>
      <c r="CHC68" s="159"/>
      <c r="CHD68" s="159"/>
      <c r="CHE68" s="159"/>
      <c r="CHF68" s="159"/>
      <c r="CHG68" s="159"/>
      <c r="CHH68" s="159"/>
      <c r="CHI68" s="159"/>
      <c r="CHJ68" s="159"/>
      <c r="CHK68" s="159"/>
      <c r="CHL68" s="159"/>
      <c r="CHM68" s="159"/>
      <c r="CHN68" s="159"/>
      <c r="CHO68" s="159"/>
      <c r="CHP68" s="159"/>
      <c r="CHQ68" s="159"/>
      <c r="CHR68" s="159"/>
      <c r="CHS68" s="159"/>
      <c r="CHT68" s="159"/>
      <c r="CHU68" s="159"/>
      <c r="CHV68" s="159"/>
      <c r="CHW68" s="159"/>
      <c r="CHX68" s="159"/>
      <c r="CHY68" s="159"/>
      <c r="CHZ68" s="159"/>
      <c r="CIA68" s="159"/>
      <c r="CIB68" s="159"/>
      <c r="CIC68" s="159"/>
      <c r="CID68" s="159"/>
      <c r="CIE68" s="159"/>
      <c r="CIF68" s="159"/>
      <c r="CIG68" s="159"/>
      <c r="CIH68" s="159"/>
      <c r="CII68" s="159"/>
      <c r="CIJ68" s="159"/>
      <c r="CIK68" s="159"/>
      <c r="CIL68" s="159"/>
      <c r="CIM68" s="159"/>
      <c r="CIN68" s="159"/>
      <c r="CIO68" s="159"/>
      <c r="CIP68" s="159"/>
      <c r="CIQ68" s="159"/>
      <c r="CIR68" s="159"/>
      <c r="CIS68" s="159"/>
      <c r="CIT68" s="159"/>
      <c r="CIU68" s="159"/>
      <c r="CIV68" s="159"/>
      <c r="CIW68" s="159"/>
      <c r="CIX68" s="159"/>
      <c r="CIY68" s="159"/>
      <c r="CIZ68" s="159"/>
      <c r="CJA68" s="159"/>
      <c r="CJB68" s="159"/>
      <c r="CJC68" s="159"/>
      <c r="CJD68" s="159"/>
      <c r="CJE68" s="159"/>
      <c r="CJF68" s="159"/>
      <c r="CJG68" s="159"/>
      <c r="CJH68" s="159"/>
      <c r="CJI68" s="159"/>
      <c r="CJJ68" s="159"/>
      <c r="CJK68" s="159"/>
      <c r="CJL68" s="159"/>
      <c r="CJM68" s="159"/>
      <c r="CJN68" s="159"/>
      <c r="CJO68" s="159"/>
      <c r="CJP68" s="159"/>
      <c r="CJQ68" s="159"/>
      <c r="CJR68" s="159"/>
      <c r="CJS68" s="159"/>
      <c r="CJT68" s="159"/>
      <c r="CJU68" s="159"/>
      <c r="CJV68" s="159"/>
      <c r="CJW68" s="159"/>
      <c r="CJX68" s="159"/>
      <c r="CJY68" s="159"/>
      <c r="CJZ68" s="159"/>
      <c r="CKA68" s="159"/>
      <c r="CKB68" s="159"/>
      <c r="CKC68" s="159"/>
      <c r="CKD68" s="159"/>
      <c r="CKE68" s="159"/>
      <c r="CKF68" s="159"/>
      <c r="CKG68" s="159"/>
      <c r="CKH68" s="159"/>
      <c r="CKI68" s="159"/>
      <c r="CKJ68" s="159"/>
      <c r="CKK68" s="159"/>
      <c r="CKL68" s="159"/>
      <c r="CKM68" s="159"/>
      <c r="CKN68" s="159"/>
      <c r="CKO68" s="159"/>
      <c r="CKP68" s="159"/>
      <c r="CKQ68" s="159"/>
      <c r="CKR68" s="159"/>
      <c r="CKS68" s="159"/>
      <c r="CKT68" s="159"/>
      <c r="CKU68" s="159"/>
      <c r="CKV68" s="159"/>
      <c r="CKW68" s="159"/>
      <c r="CKX68" s="159"/>
      <c r="CKY68" s="159"/>
      <c r="CKZ68" s="159"/>
      <c r="CLA68" s="159"/>
      <c r="CLB68" s="159"/>
      <c r="CLC68" s="159"/>
      <c r="CLD68" s="159"/>
      <c r="CLE68" s="159"/>
      <c r="CLF68" s="159"/>
      <c r="CLG68" s="159"/>
      <c r="CLH68" s="159"/>
      <c r="CLI68" s="159"/>
      <c r="CLJ68" s="159"/>
      <c r="CLK68" s="159"/>
      <c r="CLL68" s="159"/>
      <c r="CLM68" s="159"/>
      <c r="CLN68" s="159"/>
      <c r="CLO68" s="159"/>
      <c r="CLP68" s="159"/>
      <c r="CLQ68" s="159"/>
      <c r="CLR68" s="159"/>
      <c r="CLS68" s="159"/>
      <c r="CLT68" s="159"/>
      <c r="CLU68" s="159"/>
      <c r="CLV68" s="159"/>
      <c r="CLW68" s="159"/>
      <c r="CLX68" s="159"/>
      <c r="CLY68" s="159"/>
      <c r="CLZ68" s="159"/>
      <c r="CMA68" s="159"/>
      <c r="CMB68" s="159"/>
      <c r="CMC68" s="159"/>
      <c r="CMD68" s="159"/>
      <c r="CME68" s="159"/>
      <c r="CMF68" s="159"/>
      <c r="CMG68" s="159"/>
      <c r="CMH68" s="159"/>
      <c r="CMI68" s="159"/>
      <c r="CMJ68" s="159"/>
      <c r="CMK68" s="159"/>
      <c r="CML68" s="159"/>
      <c r="CMM68" s="159"/>
      <c r="CMN68" s="159"/>
      <c r="CMO68" s="159"/>
      <c r="CMP68" s="159"/>
      <c r="CMQ68" s="159"/>
      <c r="CMR68" s="159"/>
      <c r="CMS68" s="159"/>
      <c r="CMT68" s="159"/>
      <c r="CMU68" s="159"/>
      <c r="CMV68" s="159"/>
      <c r="CMW68" s="159"/>
      <c r="CMX68" s="159"/>
      <c r="CMY68" s="159"/>
      <c r="CMZ68" s="159"/>
      <c r="CNA68" s="159"/>
      <c r="CNB68" s="159"/>
      <c r="CNC68" s="159"/>
      <c r="CND68" s="159"/>
      <c r="CNE68" s="159"/>
      <c r="CNF68" s="159"/>
      <c r="CNG68" s="159"/>
      <c r="CNH68" s="159"/>
      <c r="CNI68" s="159"/>
      <c r="CNJ68" s="159"/>
      <c r="CNK68" s="159"/>
      <c r="CNL68" s="159"/>
      <c r="CNM68" s="159"/>
      <c r="CNN68" s="159"/>
      <c r="CNO68" s="159"/>
      <c r="CNP68" s="159"/>
      <c r="CNQ68" s="159"/>
      <c r="CNR68" s="159"/>
      <c r="CNS68" s="159"/>
      <c r="CNT68" s="159"/>
      <c r="CNU68" s="159"/>
      <c r="CNV68" s="159"/>
      <c r="CNW68" s="159"/>
      <c r="CNX68" s="159"/>
      <c r="CNY68" s="159"/>
      <c r="CNZ68" s="159"/>
      <c r="COA68" s="159"/>
      <c r="COB68" s="159"/>
      <c r="COC68" s="159"/>
      <c r="COD68" s="159"/>
      <c r="COE68" s="159"/>
      <c r="COF68" s="159"/>
      <c r="COG68" s="159"/>
      <c r="COH68" s="159"/>
      <c r="COI68" s="159"/>
      <c r="COJ68" s="159"/>
      <c r="COK68" s="159"/>
      <c r="COL68" s="159"/>
      <c r="COM68" s="159"/>
      <c r="CON68" s="159"/>
      <c r="COO68" s="159"/>
      <c r="COP68" s="159"/>
      <c r="COQ68" s="159"/>
      <c r="COR68" s="159"/>
      <c r="COS68" s="159"/>
      <c r="COT68" s="159"/>
      <c r="COU68" s="159"/>
      <c r="COV68" s="159"/>
      <c r="COW68" s="159"/>
      <c r="COX68" s="159"/>
      <c r="COY68" s="159"/>
      <c r="COZ68" s="159"/>
      <c r="CPA68" s="159"/>
      <c r="CPB68" s="159"/>
      <c r="CPC68" s="159"/>
      <c r="CPD68" s="159"/>
      <c r="CPE68" s="159"/>
      <c r="CPF68" s="159"/>
      <c r="CPG68" s="159"/>
      <c r="CPH68" s="159"/>
      <c r="CPI68" s="159"/>
      <c r="CPJ68" s="159"/>
      <c r="CPK68" s="159"/>
      <c r="CPL68" s="159"/>
      <c r="CPM68" s="159"/>
      <c r="CPN68" s="159"/>
      <c r="CPO68" s="159"/>
      <c r="CPP68" s="159"/>
      <c r="CPQ68" s="159"/>
      <c r="CPR68" s="159"/>
      <c r="CPS68" s="159"/>
      <c r="CPT68" s="159"/>
      <c r="CPU68" s="159"/>
      <c r="CPV68" s="159"/>
      <c r="CPW68" s="159"/>
      <c r="CPX68" s="159"/>
      <c r="CPY68" s="159"/>
      <c r="CPZ68" s="159"/>
      <c r="CQA68" s="159"/>
      <c r="CQB68" s="159"/>
      <c r="CQC68" s="159"/>
      <c r="CQD68" s="159"/>
      <c r="CQE68" s="159"/>
      <c r="CQF68" s="159"/>
      <c r="CQG68" s="159"/>
      <c r="CQH68" s="159"/>
      <c r="CQI68" s="159"/>
      <c r="CQJ68" s="159"/>
      <c r="CQK68" s="159"/>
      <c r="CQL68" s="159"/>
      <c r="CQM68" s="159"/>
      <c r="CQN68" s="159"/>
      <c r="CQO68" s="159"/>
      <c r="CQP68" s="159"/>
      <c r="CQQ68" s="159"/>
      <c r="CQR68" s="159"/>
      <c r="CQS68" s="159"/>
      <c r="CQT68" s="159"/>
      <c r="CQU68" s="159"/>
      <c r="CQV68" s="159"/>
      <c r="CQW68" s="159"/>
      <c r="CQX68" s="159"/>
      <c r="CQY68" s="159"/>
      <c r="CQZ68" s="159"/>
      <c r="CRA68" s="159"/>
      <c r="CRB68" s="159"/>
      <c r="CRC68" s="159"/>
      <c r="CRD68" s="159"/>
      <c r="CRE68" s="159"/>
      <c r="CRF68" s="159"/>
      <c r="CRG68" s="159"/>
      <c r="CRH68" s="159"/>
      <c r="CRI68" s="159"/>
      <c r="CRJ68" s="159"/>
      <c r="CRK68" s="159"/>
      <c r="CRL68" s="159"/>
      <c r="CRM68" s="159"/>
      <c r="CRN68" s="159"/>
      <c r="CRO68" s="159"/>
      <c r="CRP68" s="159"/>
      <c r="CRQ68" s="159"/>
      <c r="CRR68" s="159"/>
      <c r="CRS68" s="159"/>
      <c r="CRT68" s="159"/>
      <c r="CRU68" s="159"/>
      <c r="CRV68" s="159"/>
      <c r="CRW68" s="159"/>
      <c r="CRX68" s="159"/>
      <c r="CRY68" s="159"/>
      <c r="CRZ68" s="159"/>
      <c r="CSA68" s="159"/>
      <c r="CSB68" s="159"/>
      <c r="CSC68" s="159"/>
      <c r="CSD68" s="159"/>
      <c r="CSE68" s="159"/>
      <c r="CSF68" s="159"/>
      <c r="CSG68" s="159"/>
      <c r="CSH68" s="159"/>
      <c r="CSI68" s="159"/>
      <c r="CSJ68" s="159"/>
      <c r="CSK68" s="159"/>
      <c r="CSL68" s="159"/>
      <c r="CSM68" s="159"/>
      <c r="CSN68" s="159"/>
      <c r="CSO68" s="159"/>
      <c r="CSP68" s="159"/>
      <c r="CSQ68" s="159"/>
      <c r="CSR68" s="159"/>
      <c r="CSS68" s="159"/>
      <c r="CST68" s="159"/>
      <c r="CSU68" s="159"/>
      <c r="CSV68" s="159"/>
      <c r="CSW68" s="159"/>
      <c r="CSX68" s="159"/>
      <c r="CSY68" s="159"/>
      <c r="CSZ68" s="159"/>
      <c r="CTA68" s="159"/>
      <c r="CTB68" s="159"/>
      <c r="CTC68" s="159"/>
      <c r="CTD68" s="159"/>
      <c r="CTE68" s="159"/>
      <c r="CTF68" s="159"/>
      <c r="CTG68" s="159"/>
      <c r="CTH68" s="159"/>
      <c r="CTI68" s="159"/>
      <c r="CTJ68" s="159"/>
      <c r="CTK68" s="159"/>
      <c r="CTL68" s="159"/>
      <c r="CTM68" s="159"/>
      <c r="CTN68" s="159"/>
      <c r="CTO68" s="159"/>
      <c r="CTP68" s="159"/>
      <c r="CTQ68" s="159"/>
      <c r="CTR68" s="159"/>
      <c r="CTS68" s="159"/>
      <c r="CTT68" s="159"/>
      <c r="CTU68" s="159"/>
      <c r="CTV68" s="159"/>
      <c r="CTW68" s="159"/>
      <c r="CTX68" s="159"/>
      <c r="CTY68" s="159"/>
      <c r="CTZ68" s="159"/>
      <c r="CUA68" s="159"/>
      <c r="CUB68" s="159"/>
      <c r="CUC68" s="159"/>
      <c r="CUD68" s="159"/>
      <c r="CUE68" s="159"/>
      <c r="CUF68" s="159"/>
      <c r="CUG68" s="159"/>
      <c r="CUH68" s="159"/>
      <c r="CUI68" s="159"/>
      <c r="CUJ68" s="159"/>
      <c r="CUK68" s="159"/>
      <c r="CUL68" s="159"/>
      <c r="CUM68" s="159"/>
      <c r="CUN68" s="159"/>
      <c r="CUO68" s="159"/>
      <c r="CUP68" s="159"/>
      <c r="CUQ68" s="159"/>
      <c r="CUR68" s="159"/>
      <c r="CUS68" s="159"/>
      <c r="CUT68" s="159"/>
      <c r="CUU68" s="159"/>
      <c r="CUV68" s="159"/>
      <c r="CUW68" s="159"/>
      <c r="CUX68" s="159"/>
      <c r="CUY68" s="159"/>
      <c r="CUZ68" s="159"/>
      <c r="CVA68" s="159"/>
      <c r="CVB68" s="159"/>
      <c r="CVC68" s="159"/>
      <c r="CVD68" s="159"/>
      <c r="CVE68" s="159"/>
      <c r="CVF68" s="159"/>
      <c r="CVG68" s="159"/>
      <c r="CVH68" s="159"/>
      <c r="CVI68" s="159"/>
      <c r="CVJ68" s="159"/>
      <c r="CVK68" s="159"/>
      <c r="CVL68" s="159"/>
      <c r="CVM68" s="159"/>
      <c r="CVN68" s="159"/>
      <c r="CVO68" s="159"/>
      <c r="CVP68" s="159"/>
      <c r="CVQ68" s="159"/>
      <c r="CVR68" s="159"/>
      <c r="CVS68" s="159"/>
      <c r="CVT68" s="159"/>
      <c r="CVU68" s="159"/>
      <c r="CVV68" s="159"/>
      <c r="CVW68" s="159"/>
      <c r="CVX68" s="159"/>
      <c r="CVY68" s="159"/>
      <c r="CVZ68" s="159"/>
      <c r="CWA68" s="159"/>
      <c r="CWB68" s="159"/>
      <c r="CWC68" s="159"/>
      <c r="CWD68" s="159"/>
      <c r="CWE68" s="159"/>
      <c r="CWF68" s="159"/>
      <c r="CWG68" s="159"/>
      <c r="CWH68" s="159"/>
      <c r="CWI68" s="159"/>
      <c r="CWJ68" s="159"/>
      <c r="CWK68" s="159"/>
      <c r="CWL68" s="159"/>
      <c r="CWM68" s="159"/>
      <c r="CWN68" s="159"/>
      <c r="CWO68" s="159"/>
      <c r="CWP68" s="159"/>
      <c r="CWQ68" s="159"/>
      <c r="CWR68" s="159"/>
      <c r="CWS68" s="159"/>
      <c r="CWT68" s="159"/>
      <c r="CWU68" s="159"/>
      <c r="CWV68" s="159"/>
      <c r="CWW68" s="159"/>
      <c r="CWX68" s="159"/>
      <c r="CWY68" s="159"/>
      <c r="CWZ68" s="159"/>
      <c r="CXA68" s="159"/>
      <c r="CXB68" s="159"/>
      <c r="CXC68" s="159"/>
      <c r="CXD68" s="159"/>
      <c r="CXE68" s="159"/>
      <c r="CXF68" s="159"/>
      <c r="CXG68" s="159"/>
      <c r="CXH68" s="159"/>
      <c r="CXI68" s="159"/>
      <c r="CXJ68" s="159"/>
      <c r="CXK68" s="159"/>
      <c r="CXL68" s="159"/>
      <c r="CXM68" s="159"/>
      <c r="CXN68" s="159"/>
      <c r="CXO68" s="159"/>
      <c r="CXP68" s="159"/>
      <c r="CXQ68" s="159"/>
      <c r="CXR68" s="159"/>
      <c r="CXS68" s="159"/>
      <c r="CXT68" s="159"/>
      <c r="CXU68" s="159"/>
      <c r="CXV68" s="159"/>
      <c r="CXW68" s="159"/>
      <c r="CXX68" s="159"/>
      <c r="CXY68" s="159"/>
      <c r="CXZ68" s="159"/>
      <c r="CYA68" s="159"/>
      <c r="CYB68" s="159"/>
      <c r="CYC68" s="159"/>
      <c r="CYD68" s="159"/>
      <c r="CYE68" s="159"/>
      <c r="CYF68" s="159"/>
      <c r="CYG68" s="159"/>
      <c r="CYH68" s="159"/>
      <c r="CYI68" s="159"/>
      <c r="CYJ68" s="159"/>
      <c r="CYK68" s="159"/>
      <c r="CYL68" s="159"/>
      <c r="CYM68" s="159"/>
      <c r="CYN68" s="159"/>
      <c r="CYO68" s="159"/>
      <c r="CYP68" s="159"/>
      <c r="CYQ68" s="159"/>
      <c r="CYR68" s="159"/>
      <c r="CYS68" s="159"/>
      <c r="CYT68" s="159"/>
      <c r="CYU68" s="159"/>
      <c r="CYV68" s="159"/>
      <c r="CYW68" s="159"/>
      <c r="CYX68" s="159"/>
      <c r="CYY68" s="159"/>
      <c r="CYZ68" s="159"/>
      <c r="CZA68" s="159"/>
      <c r="CZB68" s="159"/>
      <c r="CZC68" s="159"/>
      <c r="CZD68" s="159"/>
      <c r="CZE68" s="159"/>
      <c r="CZF68" s="159"/>
      <c r="CZG68" s="159"/>
      <c r="CZH68" s="159"/>
      <c r="CZI68" s="159"/>
      <c r="CZJ68" s="159"/>
      <c r="CZK68" s="159"/>
      <c r="CZL68" s="159"/>
      <c r="CZM68" s="159"/>
      <c r="CZN68" s="159"/>
      <c r="CZO68" s="159"/>
      <c r="CZP68" s="159"/>
      <c r="CZQ68" s="159"/>
      <c r="CZR68" s="159"/>
      <c r="CZS68" s="159"/>
      <c r="CZT68" s="159"/>
      <c r="CZU68" s="159"/>
      <c r="CZV68" s="159"/>
      <c r="CZW68" s="159"/>
      <c r="CZX68" s="159"/>
      <c r="CZY68" s="159"/>
      <c r="CZZ68" s="159"/>
      <c r="DAA68" s="159"/>
      <c r="DAB68" s="159"/>
      <c r="DAC68" s="159"/>
      <c r="DAD68" s="159"/>
      <c r="DAE68" s="159"/>
      <c r="DAF68" s="159"/>
      <c r="DAG68" s="159"/>
      <c r="DAH68" s="159"/>
      <c r="DAI68" s="159"/>
      <c r="DAJ68" s="159"/>
      <c r="DAK68" s="159"/>
      <c r="DAL68" s="159"/>
      <c r="DAM68" s="159"/>
      <c r="DAN68" s="159"/>
      <c r="DAO68" s="159"/>
      <c r="DAP68" s="159"/>
      <c r="DAQ68" s="159"/>
      <c r="DAR68" s="159"/>
      <c r="DAS68" s="159"/>
      <c r="DAT68" s="159"/>
      <c r="DAU68" s="159"/>
      <c r="DAV68" s="159"/>
      <c r="DAW68" s="159"/>
      <c r="DAX68" s="159"/>
      <c r="DAY68" s="159"/>
      <c r="DAZ68" s="159"/>
      <c r="DBA68" s="159"/>
      <c r="DBB68" s="159"/>
      <c r="DBC68" s="159"/>
      <c r="DBD68" s="159"/>
      <c r="DBE68" s="159"/>
      <c r="DBF68" s="159"/>
      <c r="DBG68" s="159"/>
      <c r="DBH68" s="159"/>
      <c r="DBI68" s="159"/>
      <c r="DBJ68" s="159"/>
      <c r="DBK68" s="159"/>
      <c r="DBL68" s="159"/>
      <c r="DBM68" s="159"/>
      <c r="DBN68" s="159"/>
      <c r="DBO68" s="159"/>
      <c r="DBP68" s="159"/>
      <c r="DBQ68" s="159"/>
      <c r="DBR68" s="159"/>
      <c r="DBS68" s="159"/>
      <c r="DBT68" s="159"/>
      <c r="DBU68" s="159"/>
      <c r="DBV68" s="159"/>
      <c r="DBW68" s="159"/>
      <c r="DBX68" s="159"/>
      <c r="DBY68" s="159"/>
      <c r="DBZ68" s="159"/>
      <c r="DCA68" s="159"/>
      <c r="DCB68" s="159"/>
      <c r="DCC68" s="159"/>
      <c r="DCD68" s="159"/>
      <c r="DCE68" s="159"/>
      <c r="DCF68" s="159"/>
      <c r="DCG68" s="159"/>
      <c r="DCH68" s="159"/>
      <c r="DCI68" s="159"/>
      <c r="DCJ68" s="159"/>
      <c r="DCK68" s="159"/>
      <c r="DCL68" s="159"/>
      <c r="DCM68" s="159"/>
      <c r="DCN68" s="159"/>
      <c r="DCO68" s="159"/>
      <c r="DCP68" s="159"/>
      <c r="DCQ68" s="159"/>
      <c r="DCR68" s="159"/>
      <c r="DCS68" s="159"/>
      <c r="DCT68" s="159"/>
      <c r="DCU68" s="159"/>
      <c r="DCV68" s="159"/>
      <c r="DCW68" s="159"/>
      <c r="DCX68" s="159"/>
      <c r="DCY68" s="159"/>
      <c r="DCZ68" s="159"/>
      <c r="DDA68" s="159"/>
      <c r="DDB68" s="159"/>
      <c r="DDC68" s="159"/>
      <c r="DDD68" s="159"/>
      <c r="DDE68" s="159"/>
      <c r="DDF68" s="159"/>
      <c r="DDG68" s="159"/>
      <c r="DDH68" s="159"/>
      <c r="DDI68" s="159"/>
      <c r="DDJ68" s="159"/>
      <c r="DDK68" s="159"/>
      <c r="DDL68" s="159"/>
      <c r="DDM68" s="159"/>
      <c r="DDN68" s="159"/>
      <c r="DDO68" s="159"/>
      <c r="DDP68" s="159"/>
      <c r="DDQ68" s="159"/>
      <c r="DDR68" s="159"/>
      <c r="DDS68" s="159"/>
      <c r="DDT68" s="159"/>
      <c r="DDU68" s="159"/>
      <c r="DDV68" s="159"/>
      <c r="DDW68" s="159"/>
      <c r="DDX68" s="159"/>
      <c r="DDY68" s="159"/>
      <c r="DDZ68" s="159"/>
      <c r="DEA68" s="159"/>
      <c r="DEB68" s="159"/>
      <c r="DEC68" s="159"/>
      <c r="DED68" s="159"/>
      <c r="DEE68" s="159"/>
      <c r="DEF68" s="159"/>
      <c r="DEG68" s="159"/>
      <c r="DEH68" s="159"/>
      <c r="DEI68" s="159"/>
      <c r="DEJ68" s="159"/>
      <c r="DEK68" s="159"/>
      <c r="DEL68" s="159"/>
      <c r="DEM68" s="159"/>
      <c r="DEN68" s="159"/>
      <c r="DEO68" s="159"/>
      <c r="DEP68" s="159"/>
      <c r="DEQ68" s="159"/>
      <c r="DER68" s="159"/>
      <c r="DES68" s="159"/>
      <c r="DET68" s="159"/>
      <c r="DEU68" s="159"/>
      <c r="DEV68" s="159"/>
      <c r="DEW68" s="159"/>
      <c r="DEX68" s="159"/>
      <c r="DEY68" s="159"/>
      <c r="DEZ68" s="159"/>
      <c r="DFA68" s="159"/>
      <c r="DFB68" s="159"/>
      <c r="DFC68" s="159"/>
      <c r="DFD68" s="159"/>
      <c r="DFE68" s="159"/>
      <c r="DFF68" s="159"/>
      <c r="DFG68" s="159"/>
      <c r="DFH68" s="159"/>
      <c r="DFI68" s="159"/>
      <c r="DFJ68" s="159"/>
      <c r="DFK68" s="159"/>
      <c r="DFL68" s="159"/>
      <c r="DFM68" s="159"/>
      <c r="DFN68" s="159"/>
      <c r="DFO68" s="159"/>
      <c r="DFP68" s="159"/>
      <c r="DFQ68" s="159"/>
      <c r="DFR68" s="159"/>
      <c r="DFS68" s="159"/>
      <c r="DFT68" s="159"/>
      <c r="DFU68" s="159"/>
      <c r="DFV68" s="159"/>
      <c r="DFW68" s="159"/>
      <c r="DFX68" s="159"/>
      <c r="DFY68" s="159"/>
      <c r="DFZ68" s="159"/>
      <c r="DGA68" s="159"/>
      <c r="DGB68" s="159"/>
      <c r="DGC68" s="159"/>
      <c r="DGD68" s="159"/>
      <c r="DGE68" s="159"/>
      <c r="DGF68" s="159"/>
      <c r="DGG68" s="159"/>
      <c r="DGH68" s="159"/>
      <c r="DGI68" s="159"/>
      <c r="DGJ68" s="159"/>
      <c r="DGK68" s="159"/>
      <c r="DGL68" s="159"/>
      <c r="DGM68" s="159"/>
      <c r="DGN68" s="159"/>
      <c r="DGO68" s="159"/>
      <c r="DGP68" s="159"/>
      <c r="DGQ68" s="159"/>
      <c r="DGR68" s="159"/>
      <c r="DGS68" s="159"/>
      <c r="DGT68" s="159"/>
      <c r="DGU68" s="159"/>
      <c r="DGV68" s="159"/>
      <c r="DGW68" s="159"/>
      <c r="DGX68" s="159"/>
      <c r="DGY68" s="159"/>
      <c r="DGZ68" s="159"/>
      <c r="DHA68" s="159"/>
      <c r="DHB68" s="159"/>
      <c r="DHC68" s="159"/>
      <c r="DHD68" s="159"/>
      <c r="DHE68" s="159"/>
      <c r="DHF68" s="159"/>
      <c r="DHG68" s="159"/>
      <c r="DHH68" s="159"/>
      <c r="DHI68" s="159"/>
      <c r="DHJ68" s="159"/>
      <c r="DHK68" s="159"/>
      <c r="DHL68" s="159"/>
      <c r="DHM68" s="159"/>
      <c r="DHN68" s="159"/>
      <c r="DHO68" s="159"/>
      <c r="DHP68" s="159"/>
      <c r="DHQ68" s="159"/>
      <c r="DHR68" s="159"/>
      <c r="DHS68" s="159"/>
      <c r="DHT68" s="159"/>
      <c r="DHU68" s="159"/>
      <c r="DHV68" s="159"/>
      <c r="DHW68" s="159"/>
      <c r="DHX68" s="159"/>
      <c r="DHY68" s="159"/>
      <c r="DHZ68" s="159"/>
      <c r="DIA68" s="159"/>
      <c r="DIB68" s="159"/>
      <c r="DIC68" s="159"/>
      <c r="DID68" s="159"/>
      <c r="DIE68" s="159"/>
      <c r="DIF68" s="159"/>
      <c r="DIG68" s="159"/>
      <c r="DIH68" s="159"/>
      <c r="DII68" s="159"/>
      <c r="DIJ68" s="159"/>
      <c r="DIK68" s="159"/>
      <c r="DIL68" s="159"/>
      <c r="DIM68" s="159"/>
      <c r="DIN68" s="159"/>
      <c r="DIO68" s="159"/>
      <c r="DIP68" s="159"/>
      <c r="DIQ68" s="159"/>
      <c r="DIR68" s="159"/>
      <c r="DIS68" s="159"/>
      <c r="DIT68" s="159"/>
      <c r="DIU68" s="159"/>
      <c r="DIV68" s="159"/>
      <c r="DIW68" s="159"/>
      <c r="DIX68" s="159"/>
      <c r="DIY68" s="159"/>
      <c r="DIZ68" s="159"/>
      <c r="DJA68" s="159"/>
      <c r="DJB68" s="159"/>
      <c r="DJC68" s="159"/>
      <c r="DJD68" s="159"/>
      <c r="DJE68" s="159"/>
      <c r="DJF68" s="159"/>
      <c r="DJG68" s="159"/>
      <c r="DJH68" s="159"/>
      <c r="DJI68" s="159"/>
      <c r="DJJ68" s="159"/>
      <c r="DJK68" s="159"/>
      <c r="DJL68" s="159"/>
      <c r="DJM68" s="159"/>
      <c r="DJN68" s="159"/>
      <c r="DJO68" s="159"/>
      <c r="DJP68" s="159"/>
      <c r="DJQ68" s="159"/>
      <c r="DJR68" s="159"/>
      <c r="DJS68" s="159"/>
      <c r="DJT68" s="159"/>
      <c r="DJU68" s="159"/>
      <c r="DJV68" s="159"/>
      <c r="DJW68" s="159"/>
      <c r="DJX68" s="159"/>
      <c r="DJY68" s="159"/>
      <c r="DJZ68" s="159"/>
      <c r="DKA68" s="159"/>
      <c r="DKB68" s="159"/>
      <c r="DKC68" s="159"/>
      <c r="DKD68" s="159"/>
      <c r="DKE68" s="159"/>
      <c r="DKF68" s="159"/>
      <c r="DKG68" s="159"/>
      <c r="DKH68" s="159"/>
      <c r="DKI68" s="159"/>
      <c r="DKJ68" s="159"/>
      <c r="DKK68" s="159"/>
      <c r="DKL68" s="159"/>
      <c r="DKM68" s="159"/>
      <c r="DKN68" s="159"/>
      <c r="DKO68" s="159"/>
      <c r="DKP68" s="159"/>
      <c r="DKQ68" s="159"/>
      <c r="DKR68" s="159"/>
      <c r="DKS68" s="159"/>
      <c r="DKT68" s="159"/>
      <c r="DKU68" s="159"/>
      <c r="DKV68" s="159"/>
      <c r="DKW68" s="159"/>
      <c r="DKX68" s="159"/>
      <c r="DKY68" s="159"/>
      <c r="DKZ68" s="159"/>
      <c r="DLA68" s="159"/>
      <c r="DLB68" s="159"/>
      <c r="DLC68" s="159"/>
      <c r="DLD68" s="159"/>
      <c r="DLE68" s="159"/>
      <c r="DLF68" s="159"/>
      <c r="DLG68" s="159"/>
      <c r="DLH68" s="159"/>
      <c r="DLI68" s="159"/>
      <c r="DLJ68" s="159"/>
      <c r="DLK68" s="159"/>
      <c r="DLL68" s="159"/>
      <c r="DLM68" s="159"/>
      <c r="DLN68" s="159"/>
      <c r="DLO68" s="159"/>
      <c r="DLP68" s="159"/>
      <c r="DLQ68" s="159"/>
      <c r="DLR68" s="159"/>
      <c r="DLS68" s="159"/>
      <c r="DLT68" s="159"/>
      <c r="DLU68" s="159"/>
      <c r="DLV68" s="159"/>
      <c r="DLW68" s="159"/>
      <c r="DLX68" s="159"/>
      <c r="DLY68" s="159"/>
      <c r="DLZ68" s="159"/>
      <c r="DMA68" s="159"/>
      <c r="DMB68" s="159"/>
      <c r="DMC68" s="159"/>
      <c r="DMD68" s="159"/>
      <c r="DME68" s="159"/>
      <c r="DMF68" s="159"/>
      <c r="DMG68" s="159"/>
      <c r="DMH68" s="159"/>
      <c r="DMI68" s="159"/>
      <c r="DMJ68" s="159"/>
      <c r="DMK68" s="159"/>
      <c r="DML68" s="159"/>
      <c r="DMM68" s="159"/>
      <c r="DMN68" s="159"/>
      <c r="DMO68" s="159"/>
      <c r="DMP68" s="159"/>
      <c r="DMQ68" s="159"/>
      <c r="DMR68" s="159"/>
      <c r="DMS68" s="159"/>
      <c r="DMT68" s="159"/>
      <c r="DMU68" s="159"/>
      <c r="DMV68" s="159"/>
      <c r="DMW68" s="159"/>
      <c r="DMX68" s="159"/>
      <c r="DMY68" s="159"/>
      <c r="DMZ68" s="159"/>
      <c r="DNA68" s="159"/>
      <c r="DNB68" s="159"/>
      <c r="DNC68" s="159"/>
      <c r="DND68" s="159"/>
      <c r="DNE68" s="159"/>
      <c r="DNF68" s="159"/>
      <c r="DNG68" s="159"/>
      <c r="DNH68" s="159"/>
      <c r="DNI68" s="159"/>
      <c r="DNJ68" s="159"/>
      <c r="DNK68" s="159"/>
      <c r="DNL68" s="159"/>
      <c r="DNM68" s="159"/>
      <c r="DNN68" s="159"/>
      <c r="DNO68" s="159"/>
      <c r="DNP68" s="159"/>
      <c r="DNQ68" s="159"/>
      <c r="DNR68" s="159"/>
      <c r="DNS68" s="159"/>
      <c r="DNT68" s="159"/>
      <c r="DNU68" s="159"/>
      <c r="DNV68" s="159"/>
      <c r="DNW68" s="159"/>
      <c r="DNX68" s="159"/>
      <c r="DNY68" s="159"/>
      <c r="DNZ68" s="159"/>
      <c r="DOA68" s="159"/>
      <c r="DOB68" s="159"/>
      <c r="DOC68" s="159"/>
      <c r="DOD68" s="159"/>
      <c r="DOE68" s="159"/>
      <c r="DOF68" s="159"/>
      <c r="DOG68" s="159"/>
      <c r="DOH68" s="159"/>
      <c r="DOI68" s="159"/>
      <c r="DOJ68" s="159"/>
      <c r="DOK68" s="159"/>
      <c r="DOL68" s="159"/>
      <c r="DOM68" s="159"/>
      <c r="DON68" s="159"/>
      <c r="DOO68" s="159"/>
      <c r="DOP68" s="159"/>
      <c r="DOQ68" s="159"/>
      <c r="DOR68" s="159"/>
      <c r="DOS68" s="159"/>
      <c r="DOT68" s="159"/>
      <c r="DOU68" s="159"/>
      <c r="DOV68" s="159"/>
      <c r="DOW68" s="159"/>
      <c r="DOX68" s="159"/>
      <c r="DOY68" s="159"/>
      <c r="DOZ68" s="159"/>
      <c r="DPA68" s="159"/>
      <c r="DPB68" s="159"/>
      <c r="DPC68" s="159"/>
      <c r="DPD68" s="159"/>
      <c r="DPE68" s="159"/>
      <c r="DPF68" s="159"/>
      <c r="DPG68" s="159"/>
      <c r="DPH68" s="159"/>
      <c r="DPI68" s="159"/>
      <c r="DPJ68" s="159"/>
      <c r="DPK68" s="159"/>
      <c r="DPL68" s="159"/>
      <c r="DPM68" s="159"/>
      <c r="DPN68" s="159"/>
      <c r="DPO68" s="159"/>
      <c r="DPP68" s="159"/>
      <c r="DPQ68" s="159"/>
      <c r="DPR68" s="159"/>
      <c r="DPS68" s="159"/>
      <c r="DPT68" s="159"/>
      <c r="DPU68" s="159"/>
      <c r="DPV68" s="159"/>
      <c r="DPW68" s="159"/>
      <c r="DPX68" s="159"/>
      <c r="DPY68" s="159"/>
      <c r="DPZ68" s="159"/>
      <c r="DQA68" s="159"/>
      <c r="DQB68" s="159"/>
      <c r="DQC68" s="159"/>
      <c r="DQD68" s="159"/>
      <c r="DQE68" s="159"/>
      <c r="DQF68" s="159"/>
      <c r="DQG68" s="159"/>
      <c r="DQH68" s="159"/>
      <c r="DQI68" s="159"/>
      <c r="DQJ68" s="159"/>
      <c r="DQK68" s="159"/>
      <c r="DQL68" s="159"/>
      <c r="DQM68" s="159"/>
      <c r="DQN68" s="159"/>
      <c r="DQO68" s="159"/>
      <c r="DQP68" s="159"/>
      <c r="DQQ68" s="159"/>
      <c r="DQR68" s="159"/>
      <c r="DQS68" s="159"/>
      <c r="DQT68" s="159"/>
      <c r="DQU68" s="159"/>
      <c r="DQV68" s="159"/>
      <c r="DQW68" s="159"/>
      <c r="DQX68" s="159"/>
      <c r="DQY68" s="159"/>
      <c r="DQZ68" s="159"/>
      <c r="DRA68" s="159"/>
      <c r="DRB68" s="159"/>
      <c r="DRC68" s="159"/>
      <c r="DRD68" s="159"/>
      <c r="DRE68" s="159"/>
      <c r="DRF68" s="159"/>
      <c r="DRG68" s="159"/>
      <c r="DRH68" s="159"/>
      <c r="DRI68" s="159"/>
      <c r="DRJ68" s="159"/>
      <c r="DRK68" s="159"/>
      <c r="DRL68" s="159"/>
      <c r="DRM68" s="159"/>
      <c r="DRN68" s="159"/>
      <c r="DRO68" s="159"/>
      <c r="DRP68" s="159"/>
      <c r="DRQ68" s="159"/>
      <c r="DRR68" s="159"/>
      <c r="DRS68" s="159"/>
      <c r="DRT68" s="159"/>
      <c r="DRU68" s="159"/>
      <c r="DRV68" s="159"/>
      <c r="DRW68" s="159"/>
      <c r="DRX68" s="159"/>
      <c r="DRY68" s="159"/>
      <c r="DRZ68" s="159"/>
      <c r="DSA68" s="159"/>
      <c r="DSB68" s="159"/>
      <c r="DSC68" s="159"/>
      <c r="DSD68" s="159"/>
      <c r="DSE68" s="159"/>
      <c r="DSF68" s="159"/>
      <c r="DSG68" s="159"/>
      <c r="DSH68" s="159"/>
      <c r="DSI68" s="159"/>
      <c r="DSJ68" s="159"/>
      <c r="DSK68" s="159"/>
      <c r="DSL68" s="159"/>
      <c r="DSM68" s="159"/>
      <c r="DSN68" s="159"/>
      <c r="DSO68" s="159"/>
      <c r="DSP68" s="159"/>
      <c r="DSQ68" s="159"/>
      <c r="DSR68" s="159"/>
      <c r="DSS68" s="159"/>
      <c r="DST68" s="159"/>
      <c r="DSU68" s="159"/>
      <c r="DSV68" s="159"/>
      <c r="DSW68" s="159"/>
      <c r="DSX68" s="159"/>
      <c r="DSY68" s="159"/>
      <c r="DSZ68" s="159"/>
      <c r="DTA68" s="159"/>
      <c r="DTB68" s="159"/>
      <c r="DTC68" s="159"/>
      <c r="DTD68" s="159"/>
      <c r="DTE68" s="159"/>
      <c r="DTF68" s="159"/>
      <c r="DTG68" s="159"/>
      <c r="DTH68" s="159"/>
      <c r="DTI68" s="159"/>
      <c r="DTJ68" s="159"/>
      <c r="DTK68" s="159"/>
      <c r="DTL68" s="159"/>
      <c r="DTM68" s="159"/>
      <c r="DTN68" s="159"/>
      <c r="DTO68" s="159"/>
      <c r="DTP68" s="159"/>
      <c r="DTQ68" s="159"/>
      <c r="DTR68" s="159"/>
      <c r="DTS68" s="159"/>
      <c r="DTT68" s="159"/>
      <c r="DTU68" s="159"/>
      <c r="DTV68" s="159"/>
      <c r="DTW68" s="159"/>
      <c r="DTX68" s="159"/>
      <c r="DTY68" s="159"/>
      <c r="DTZ68" s="159"/>
      <c r="DUA68" s="159"/>
      <c r="DUB68" s="159"/>
      <c r="DUC68" s="159"/>
      <c r="DUD68" s="159"/>
      <c r="DUE68" s="159"/>
      <c r="DUF68" s="159"/>
      <c r="DUG68" s="159"/>
      <c r="DUH68" s="159"/>
      <c r="DUI68" s="159"/>
      <c r="DUJ68" s="159"/>
      <c r="DUK68" s="159"/>
      <c r="DUL68" s="159"/>
      <c r="DUM68" s="159"/>
      <c r="DUN68" s="159"/>
      <c r="DUO68" s="159"/>
      <c r="DUP68" s="159"/>
      <c r="DUQ68" s="159"/>
      <c r="DUR68" s="159"/>
      <c r="DUS68" s="159"/>
      <c r="DUT68" s="159"/>
      <c r="DUU68" s="159"/>
      <c r="DUV68" s="159"/>
      <c r="DUW68" s="159"/>
      <c r="DUX68" s="159"/>
      <c r="DUY68" s="159"/>
      <c r="DUZ68" s="159"/>
      <c r="DVA68" s="159"/>
      <c r="DVB68" s="159"/>
      <c r="DVC68" s="159"/>
      <c r="DVD68" s="159"/>
      <c r="DVE68" s="159"/>
      <c r="DVF68" s="159"/>
      <c r="DVG68" s="159"/>
      <c r="DVH68" s="159"/>
      <c r="DVI68" s="159"/>
      <c r="DVJ68" s="159"/>
      <c r="DVK68" s="159"/>
      <c r="DVL68" s="159"/>
      <c r="DVM68" s="159"/>
      <c r="DVN68" s="159"/>
      <c r="DVO68" s="159"/>
      <c r="DVP68" s="159"/>
      <c r="DVQ68" s="159"/>
      <c r="DVR68" s="159"/>
      <c r="DVS68" s="159"/>
      <c r="DVT68" s="159"/>
      <c r="DVU68" s="159"/>
      <c r="DVV68" s="159"/>
      <c r="DVW68" s="159"/>
      <c r="DVX68" s="159"/>
      <c r="DVY68" s="159"/>
      <c r="DVZ68" s="159"/>
      <c r="DWA68" s="159"/>
      <c r="DWB68" s="159"/>
      <c r="DWC68" s="159"/>
      <c r="DWD68" s="159"/>
      <c r="DWE68" s="159"/>
      <c r="DWF68" s="159"/>
      <c r="DWG68" s="159"/>
      <c r="DWH68" s="159"/>
      <c r="DWI68" s="159"/>
      <c r="DWJ68" s="159"/>
      <c r="DWK68" s="159"/>
      <c r="DWL68" s="159"/>
      <c r="DWM68" s="159"/>
      <c r="DWN68" s="159"/>
      <c r="DWO68" s="159"/>
      <c r="DWP68" s="159"/>
      <c r="DWQ68" s="159"/>
      <c r="DWR68" s="159"/>
      <c r="DWS68" s="159"/>
      <c r="DWT68" s="159"/>
      <c r="DWU68" s="159"/>
      <c r="DWV68" s="159"/>
      <c r="DWW68" s="159"/>
      <c r="DWX68" s="159"/>
      <c r="DWY68" s="159"/>
      <c r="DWZ68" s="159"/>
      <c r="DXA68" s="159"/>
      <c r="DXB68" s="159"/>
      <c r="DXC68" s="159"/>
      <c r="DXD68" s="159"/>
      <c r="DXE68" s="159"/>
      <c r="DXF68" s="159"/>
      <c r="DXG68" s="159"/>
      <c r="DXH68" s="159"/>
      <c r="DXI68" s="159"/>
      <c r="DXJ68" s="159"/>
      <c r="DXK68" s="159"/>
      <c r="DXL68" s="159"/>
      <c r="DXM68" s="159"/>
      <c r="DXN68" s="159"/>
      <c r="DXO68" s="159"/>
      <c r="DXP68" s="159"/>
      <c r="DXQ68" s="159"/>
      <c r="DXR68" s="159"/>
      <c r="DXS68" s="159"/>
      <c r="DXT68" s="159"/>
      <c r="DXU68" s="159"/>
      <c r="DXV68" s="159"/>
      <c r="DXW68" s="159"/>
      <c r="DXX68" s="159"/>
      <c r="DXY68" s="159"/>
      <c r="DXZ68" s="159"/>
      <c r="DYA68" s="159"/>
      <c r="DYB68" s="159"/>
      <c r="DYC68" s="159"/>
      <c r="DYD68" s="159"/>
      <c r="DYE68" s="159"/>
      <c r="DYF68" s="159"/>
      <c r="DYG68" s="159"/>
      <c r="DYH68" s="159"/>
      <c r="DYI68" s="159"/>
      <c r="DYJ68" s="159"/>
      <c r="DYK68" s="159"/>
      <c r="DYL68" s="159"/>
      <c r="DYM68" s="159"/>
      <c r="DYN68" s="159"/>
      <c r="DYO68" s="159"/>
      <c r="DYP68" s="159"/>
      <c r="DYQ68" s="159"/>
      <c r="DYR68" s="159"/>
      <c r="DYS68" s="159"/>
      <c r="DYT68" s="159"/>
      <c r="DYU68" s="159"/>
      <c r="DYV68" s="159"/>
      <c r="DYW68" s="159"/>
      <c r="DYX68" s="159"/>
      <c r="DYY68" s="159"/>
      <c r="DYZ68" s="159"/>
      <c r="DZA68" s="159"/>
      <c r="DZB68" s="159"/>
      <c r="DZC68" s="159"/>
      <c r="DZD68" s="159"/>
      <c r="DZE68" s="159"/>
      <c r="DZF68" s="159"/>
      <c r="DZG68" s="159"/>
      <c r="DZH68" s="159"/>
      <c r="DZI68" s="159"/>
      <c r="DZJ68" s="159"/>
      <c r="DZK68" s="159"/>
      <c r="DZL68" s="159"/>
      <c r="DZM68" s="159"/>
      <c r="DZN68" s="159"/>
      <c r="DZO68" s="159"/>
      <c r="DZP68" s="159"/>
      <c r="DZQ68" s="159"/>
      <c r="DZR68" s="159"/>
      <c r="DZS68" s="159"/>
      <c r="DZT68" s="159"/>
      <c r="DZU68" s="159"/>
      <c r="DZV68" s="159"/>
      <c r="DZW68" s="159"/>
      <c r="DZX68" s="159"/>
      <c r="DZY68" s="159"/>
      <c r="DZZ68" s="159"/>
      <c r="EAA68" s="159"/>
      <c r="EAB68" s="159"/>
      <c r="EAC68" s="159"/>
      <c r="EAD68" s="159"/>
      <c r="EAE68" s="159"/>
      <c r="EAF68" s="159"/>
      <c r="EAG68" s="159"/>
      <c r="EAH68" s="159"/>
      <c r="EAI68" s="159"/>
      <c r="EAJ68" s="159"/>
      <c r="EAK68" s="159"/>
      <c r="EAL68" s="159"/>
      <c r="EAM68" s="159"/>
      <c r="EAN68" s="159"/>
      <c r="EAO68" s="159"/>
      <c r="EAP68" s="159"/>
      <c r="EAQ68" s="159"/>
      <c r="EAR68" s="159"/>
      <c r="EAS68" s="159"/>
      <c r="EAT68" s="159"/>
      <c r="EAU68" s="159"/>
      <c r="EAV68" s="159"/>
      <c r="EAW68" s="159"/>
      <c r="EAX68" s="159"/>
      <c r="EAY68" s="159"/>
      <c r="EAZ68" s="159"/>
      <c r="EBA68" s="159"/>
      <c r="EBB68" s="159"/>
      <c r="EBC68" s="159"/>
      <c r="EBD68" s="159"/>
      <c r="EBE68" s="159"/>
      <c r="EBF68" s="159"/>
      <c r="EBG68" s="159"/>
      <c r="EBH68" s="159"/>
      <c r="EBI68" s="159"/>
      <c r="EBJ68" s="159"/>
      <c r="EBK68" s="159"/>
      <c r="EBL68" s="159"/>
      <c r="EBM68" s="159"/>
      <c r="EBN68" s="159"/>
      <c r="EBO68" s="159"/>
      <c r="EBP68" s="159"/>
      <c r="EBQ68" s="159"/>
      <c r="EBR68" s="159"/>
      <c r="EBS68" s="159"/>
      <c r="EBT68" s="159"/>
      <c r="EBU68" s="159"/>
      <c r="EBV68" s="159"/>
      <c r="EBW68" s="159"/>
      <c r="EBX68" s="159"/>
      <c r="EBY68" s="159"/>
      <c r="EBZ68" s="159"/>
      <c r="ECA68" s="159"/>
      <c r="ECB68" s="159"/>
      <c r="ECC68" s="159"/>
      <c r="ECD68" s="159"/>
      <c r="ECE68" s="159"/>
      <c r="ECF68" s="159"/>
      <c r="ECG68" s="159"/>
      <c r="ECH68" s="159"/>
      <c r="ECI68" s="159"/>
      <c r="ECJ68" s="159"/>
      <c r="ECK68" s="159"/>
      <c r="ECL68" s="159"/>
      <c r="ECM68" s="159"/>
      <c r="ECN68" s="159"/>
      <c r="ECO68" s="159"/>
      <c r="ECP68" s="159"/>
      <c r="ECQ68" s="159"/>
      <c r="ECR68" s="159"/>
      <c r="ECS68" s="159"/>
      <c r="ECT68" s="159"/>
      <c r="ECU68" s="159"/>
      <c r="ECV68" s="159"/>
      <c r="ECW68" s="159"/>
      <c r="ECX68" s="159"/>
      <c r="ECY68" s="159"/>
      <c r="ECZ68" s="159"/>
      <c r="EDA68" s="159"/>
      <c r="EDB68" s="159"/>
      <c r="EDC68" s="159"/>
      <c r="EDD68" s="159"/>
      <c r="EDE68" s="159"/>
      <c r="EDF68" s="159"/>
      <c r="EDG68" s="159"/>
      <c r="EDH68" s="159"/>
      <c r="EDI68" s="159"/>
      <c r="EDJ68" s="159"/>
      <c r="EDK68" s="159"/>
      <c r="EDL68" s="159"/>
      <c r="EDM68" s="159"/>
      <c r="EDN68" s="159"/>
      <c r="EDO68" s="159"/>
      <c r="EDP68" s="159"/>
      <c r="EDQ68" s="159"/>
      <c r="EDR68" s="159"/>
      <c r="EDS68" s="159"/>
      <c r="EDT68" s="159"/>
      <c r="EDU68" s="159"/>
      <c r="EDV68" s="159"/>
      <c r="EDW68" s="159"/>
      <c r="EDX68" s="159"/>
      <c r="EDY68" s="159"/>
      <c r="EDZ68" s="159"/>
      <c r="EEA68" s="159"/>
      <c r="EEB68" s="159"/>
      <c r="EEC68" s="159"/>
      <c r="EED68" s="159"/>
      <c r="EEE68" s="159"/>
      <c r="EEF68" s="159"/>
      <c r="EEG68" s="159"/>
      <c r="EEH68" s="159"/>
      <c r="EEI68" s="159"/>
      <c r="EEJ68" s="159"/>
      <c r="EEK68" s="159"/>
      <c r="EEL68" s="159"/>
      <c r="EEM68" s="159"/>
      <c r="EEN68" s="159"/>
      <c r="EEO68" s="159"/>
      <c r="EEP68" s="159"/>
      <c r="EEQ68" s="159"/>
      <c r="EER68" s="159"/>
      <c r="EES68" s="159"/>
      <c r="EET68" s="159"/>
      <c r="EEU68" s="159"/>
      <c r="EEV68" s="159"/>
      <c r="EEW68" s="159"/>
      <c r="EEX68" s="159"/>
      <c r="EEY68" s="159"/>
      <c r="EEZ68" s="159"/>
      <c r="EFA68" s="159"/>
      <c r="EFB68" s="159"/>
      <c r="EFC68" s="159"/>
      <c r="EFD68" s="159"/>
      <c r="EFE68" s="159"/>
      <c r="EFF68" s="159"/>
      <c r="EFG68" s="159"/>
      <c r="EFH68" s="159"/>
      <c r="EFI68" s="159"/>
      <c r="EFJ68" s="159"/>
      <c r="EFK68" s="159"/>
      <c r="EFL68" s="159"/>
      <c r="EFM68" s="159"/>
      <c r="EFN68" s="159"/>
      <c r="EFO68" s="159"/>
      <c r="EFP68" s="159"/>
      <c r="EFQ68" s="159"/>
      <c r="EFR68" s="159"/>
      <c r="EFS68" s="159"/>
      <c r="EFT68" s="159"/>
      <c r="EFU68" s="159"/>
      <c r="EFV68" s="159"/>
      <c r="EFW68" s="159"/>
      <c r="EFX68" s="159"/>
      <c r="EFY68" s="159"/>
      <c r="EFZ68" s="159"/>
      <c r="EGA68" s="159"/>
      <c r="EGB68" s="159"/>
      <c r="EGC68" s="159"/>
      <c r="EGD68" s="159"/>
      <c r="EGE68" s="159"/>
      <c r="EGF68" s="159"/>
      <c r="EGG68" s="159"/>
      <c r="EGH68" s="159"/>
      <c r="EGI68" s="159"/>
      <c r="EGJ68" s="159"/>
      <c r="EGK68" s="159"/>
      <c r="EGL68" s="159"/>
      <c r="EGM68" s="159"/>
      <c r="EGN68" s="159"/>
      <c r="EGO68" s="159"/>
      <c r="EGP68" s="159"/>
      <c r="EGQ68" s="159"/>
      <c r="EGR68" s="159"/>
      <c r="EGS68" s="159"/>
      <c r="EGT68" s="159"/>
      <c r="EGU68" s="159"/>
      <c r="EGV68" s="159"/>
      <c r="EGW68" s="159"/>
      <c r="EGX68" s="159"/>
      <c r="EGY68" s="159"/>
      <c r="EGZ68" s="159"/>
      <c r="EHA68" s="159"/>
      <c r="EHB68" s="159"/>
      <c r="EHC68" s="159"/>
      <c r="EHD68" s="159"/>
      <c r="EHE68" s="159"/>
      <c r="EHF68" s="159"/>
      <c r="EHG68" s="159"/>
      <c r="EHH68" s="159"/>
      <c r="EHI68" s="159"/>
      <c r="EHJ68" s="159"/>
      <c r="EHK68" s="159"/>
      <c r="EHL68" s="159"/>
      <c r="EHM68" s="159"/>
      <c r="EHN68" s="159"/>
      <c r="EHO68" s="159"/>
      <c r="EHP68" s="159"/>
      <c r="EHQ68" s="159"/>
      <c r="EHR68" s="159"/>
      <c r="EHS68" s="159"/>
      <c r="EHT68" s="159"/>
      <c r="EHU68" s="159"/>
      <c r="EHV68" s="159"/>
      <c r="EHW68" s="159"/>
      <c r="EHX68" s="159"/>
      <c r="EHY68" s="159"/>
      <c r="EHZ68" s="159"/>
      <c r="EIA68" s="159"/>
      <c r="EIB68" s="159"/>
      <c r="EIC68" s="159"/>
      <c r="EID68" s="159"/>
      <c r="EIE68" s="159"/>
      <c r="EIF68" s="159"/>
      <c r="EIG68" s="159"/>
      <c r="EIH68" s="159"/>
      <c r="EII68" s="159"/>
      <c r="EIJ68" s="159"/>
      <c r="EIK68" s="159"/>
      <c r="EIL68" s="159"/>
      <c r="EIM68" s="159"/>
      <c r="EIN68" s="159"/>
      <c r="EIO68" s="159"/>
      <c r="EIP68" s="159"/>
      <c r="EIQ68" s="159"/>
      <c r="EIR68" s="159"/>
      <c r="EIS68" s="159"/>
      <c r="EIT68" s="159"/>
      <c r="EIU68" s="159"/>
      <c r="EIV68" s="159"/>
      <c r="EIW68" s="159"/>
      <c r="EIX68" s="159"/>
      <c r="EIY68" s="159"/>
      <c r="EIZ68" s="159"/>
      <c r="EJA68" s="159"/>
      <c r="EJB68" s="159"/>
      <c r="EJC68" s="159"/>
      <c r="EJD68" s="159"/>
      <c r="EJE68" s="159"/>
      <c r="EJF68" s="159"/>
      <c r="EJG68" s="159"/>
      <c r="EJH68" s="159"/>
      <c r="EJI68" s="159"/>
      <c r="EJJ68" s="159"/>
      <c r="EJK68" s="159"/>
      <c r="EJL68" s="159"/>
      <c r="EJM68" s="159"/>
      <c r="EJN68" s="159"/>
      <c r="EJO68" s="159"/>
      <c r="EJP68" s="159"/>
      <c r="EJQ68" s="159"/>
      <c r="EJR68" s="159"/>
      <c r="EJS68" s="159"/>
      <c r="EJT68" s="159"/>
      <c r="EJU68" s="159"/>
      <c r="EJV68" s="159"/>
      <c r="EJW68" s="159"/>
      <c r="EJX68" s="159"/>
      <c r="EJY68" s="159"/>
      <c r="EJZ68" s="159"/>
      <c r="EKA68" s="159"/>
      <c r="EKB68" s="159"/>
      <c r="EKC68" s="159"/>
      <c r="EKD68" s="159"/>
      <c r="EKE68" s="159"/>
      <c r="EKF68" s="159"/>
      <c r="EKG68" s="159"/>
      <c r="EKH68" s="159"/>
      <c r="EKI68" s="159"/>
      <c r="EKJ68" s="159"/>
      <c r="EKK68" s="159"/>
      <c r="EKL68" s="159"/>
      <c r="EKM68" s="159"/>
      <c r="EKN68" s="159"/>
      <c r="EKO68" s="159"/>
      <c r="EKP68" s="159"/>
      <c r="EKQ68" s="159"/>
      <c r="EKR68" s="159"/>
      <c r="EKS68" s="159"/>
      <c r="EKT68" s="159"/>
      <c r="EKU68" s="159"/>
      <c r="EKV68" s="159"/>
      <c r="EKW68" s="159"/>
      <c r="EKX68" s="159"/>
      <c r="EKY68" s="159"/>
      <c r="EKZ68" s="159"/>
      <c r="ELA68" s="159"/>
      <c r="ELB68" s="159"/>
      <c r="ELC68" s="159"/>
      <c r="ELD68" s="159"/>
      <c r="ELE68" s="159"/>
      <c r="ELF68" s="159"/>
      <c r="ELG68" s="159"/>
      <c r="ELH68" s="159"/>
      <c r="ELI68" s="159"/>
      <c r="ELJ68" s="159"/>
      <c r="ELK68" s="159"/>
      <c r="ELL68" s="159"/>
      <c r="ELM68" s="159"/>
      <c r="ELN68" s="159"/>
      <c r="ELO68" s="159"/>
      <c r="ELP68" s="159"/>
      <c r="ELQ68" s="159"/>
      <c r="ELR68" s="159"/>
      <c r="ELS68" s="159"/>
      <c r="ELT68" s="159"/>
      <c r="ELU68" s="159"/>
      <c r="ELV68" s="159"/>
      <c r="ELW68" s="159"/>
      <c r="ELX68" s="159"/>
      <c r="ELY68" s="159"/>
      <c r="ELZ68" s="159"/>
      <c r="EMA68" s="159"/>
      <c r="EMB68" s="159"/>
      <c r="EMC68" s="159"/>
      <c r="EMD68" s="159"/>
      <c r="EME68" s="159"/>
      <c r="EMF68" s="159"/>
      <c r="EMG68" s="159"/>
      <c r="EMH68" s="159"/>
      <c r="EMI68" s="159"/>
      <c r="EMJ68" s="159"/>
      <c r="EMK68" s="159"/>
      <c r="EML68" s="159"/>
      <c r="EMM68" s="159"/>
      <c r="EMN68" s="159"/>
      <c r="EMO68" s="159"/>
      <c r="EMP68" s="159"/>
      <c r="EMQ68" s="159"/>
      <c r="EMR68" s="159"/>
      <c r="EMS68" s="159"/>
      <c r="EMT68" s="159"/>
      <c r="EMU68" s="159"/>
      <c r="EMV68" s="159"/>
      <c r="EMW68" s="159"/>
      <c r="EMX68" s="159"/>
      <c r="EMY68" s="159"/>
      <c r="EMZ68" s="159"/>
      <c r="ENA68" s="159"/>
      <c r="ENB68" s="159"/>
      <c r="ENC68" s="159"/>
      <c r="END68" s="159"/>
      <c r="ENE68" s="159"/>
      <c r="ENF68" s="159"/>
      <c r="ENG68" s="159"/>
      <c r="ENH68" s="159"/>
      <c r="ENI68" s="159"/>
      <c r="ENJ68" s="159"/>
      <c r="ENK68" s="159"/>
      <c r="ENL68" s="159"/>
      <c r="ENM68" s="159"/>
      <c r="ENN68" s="159"/>
      <c r="ENO68" s="159"/>
      <c r="ENP68" s="159"/>
      <c r="ENQ68" s="159"/>
      <c r="ENR68" s="159"/>
      <c r="ENS68" s="159"/>
      <c r="ENT68" s="159"/>
      <c r="ENU68" s="159"/>
      <c r="ENV68" s="159"/>
      <c r="ENW68" s="159"/>
      <c r="ENX68" s="159"/>
      <c r="ENY68" s="159"/>
      <c r="ENZ68" s="159"/>
      <c r="EOA68" s="159"/>
      <c r="EOB68" s="159"/>
      <c r="EOC68" s="159"/>
      <c r="EOD68" s="159"/>
      <c r="EOE68" s="159"/>
      <c r="EOF68" s="159"/>
      <c r="EOG68" s="159"/>
      <c r="EOH68" s="159"/>
      <c r="EOI68" s="159"/>
      <c r="EOJ68" s="159"/>
      <c r="EOK68" s="159"/>
      <c r="EOL68" s="159"/>
      <c r="EOM68" s="159"/>
      <c r="EON68" s="159"/>
      <c r="EOO68" s="159"/>
      <c r="EOP68" s="159"/>
      <c r="EOQ68" s="159"/>
      <c r="EOR68" s="159"/>
      <c r="EOS68" s="159"/>
      <c r="EOT68" s="159"/>
      <c r="EOU68" s="159"/>
      <c r="EOV68" s="159"/>
      <c r="EOW68" s="159"/>
      <c r="EOX68" s="159"/>
      <c r="EOY68" s="159"/>
      <c r="EOZ68" s="159"/>
      <c r="EPA68" s="159"/>
      <c r="EPB68" s="159"/>
      <c r="EPC68" s="159"/>
      <c r="EPD68" s="159"/>
      <c r="EPE68" s="159"/>
      <c r="EPF68" s="159"/>
      <c r="EPG68" s="159"/>
      <c r="EPH68" s="159"/>
      <c r="EPI68" s="159"/>
      <c r="EPJ68" s="159"/>
      <c r="EPK68" s="159"/>
      <c r="EPL68" s="159"/>
      <c r="EPM68" s="159"/>
      <c r="EPN68" s="159"/>
      <c r="EPO68" s="159"/>
      <c r="EPP68" s="159"/>
      <c r="EPQ68" s="159"/>
      <c r="EPR68" s="159"/>
      <c r="EPS68" s="159"/>
      <c r="EPT68" s="159"/>
      <c r="EPU68" s="159"/>
      <c r="EPV68" s="159"/>
      <c r="EPW68" s="159"/>
      <c r="EPX68" s="159"/>
      <c r="EPY68" s="159"/>
      <c r="EPZ68" s="159"/>
      <c r="EQA68" s="159"/>
      <c r="EQB68" s="159"/>
      <c r="EQC68" s="159"/>
      <c r="EQD68" s="159"/>
      <c r="EQE68" s="159"/>
      <c r="EQF68" s="159"/>
      <c r="EQG68" s="159"/>
      <c r="EQH68" s="159"/>
      <c r="EQI68" s="159"/>
      <c r="EQJ68" s="159"/>
      <c r="EQK68" s="159"/>
      <c r="EQL68" s="159"/>
      <c r="EQM68" s="159"/>
      <c r="EQN68" s="159"/>
      <c r="EQO68" s="159"/>
      <c r="EQP68" s="159"/>
      <c r="EQQ68" s="159"/>
      <c r="EQR68" s="159"/>
      <c r="EQS68" s="159"/>
      <c r="EQT68" s="159"/>
      <c r="EQU68" s="159"/>
      <c r="EQV68" s="159"/>
      <c r="EQW68" s="159"/>
      <c r="EQX68" s="159"/>
      <c r="EQY68" s="159"/>
      <c r="EQZ68" s="159"/>
      <c r="ERA68" s="159"/>
      <c r="ERB68" s="159"/>
      <c r="ERC68" s="159"/>
      <c r="ERD68" s="159"/>
      <c r="ERE68" s="159"/>
      <c r="ERF68" s="159"/>
      <c r="ERG68" s="159"/>
      <c r="ERH68" s="159"/>
      <c r="ERI68" s="159"/>
      <c r="ERJ68" s="159"/>
      <c r="ERK68" s="159"/>
      <c r="ERL68" s="159"/>
      <c r="ERM68" s="159"/>
      <c r="ERN68" s="159"/>
      <c r="ERO68" s="159"/>
      <c r="ERP68" s="159"/>
      <c r="ERQ68" s="159"/>
      <c r="ERR68" s="159"/>
      <c r="ERS68" s="159"/>
      <c r="ERT68" s="159"/>
      <c r="ERU68" s="159"/>
      <c r="ERV68" s="159"/>
      <c r="ERW68" s="159"/>
      <c r="ERX68" s="159"/>
      <c r="ERY68" s="159"/>
      <c r="ERZ68" s="159"/>
      <c r="ESA68" s="159"/>
      <c r="ESB68" s="159"/>
      <c r="ESC68" s="159"/>
      <c r="ESD68" s="159"/>
      <c r="ESE68" s="159"/>
      <c r="ESF68" s="159"/>
      <c r="ESG68" s="159"/>
      <c r="ESH68" s="159"/>
      <c r="ESI68" s="159"/>
      <c r="ESJ68" s="159"/>
      <c r="ESK68" s="159"/>
      <c r="ESL68" s="159"/>
      <c r="ESM68" s="159"/>
      <c r="ESN68" s="159"/>
      <c r="ESO68" s="159"/>
      <c r="ESP68" s="159"/>
      <c r="ESQ68" s="159"/>
      <c r="ESR68" s="159"/>
      <c r="ESS68" s="159"/>
      <c r="EST68" s="159"/>
      <c r="ESU68" s="159"/>
      <c r="ESV68" s="159"/>
      <c r="ESW68" s="159"/>
      <c r="ESX68" s="159"/>
      <c r="ESY68" s="159"/>
      <c r="ESZ68" s="159"/>
      <c r="ETA68" s="159"/>
      <c r="ETB68" s="159"/>
      <c r="ETC68" s="159"/>
      <c r="ETD68" s="159"/>
      <c r="ETE68" s="159"/>
      <c r="ETF68" s="159"/>
      <c r="ETG68" s="159"/>
      <c r="ETH68" s="159"/>
      <c r="ETI68" s="159"/>
      <c r="ETJ68" s="159"/>
      <c r="ETK68" s="159"/>
      <c r="ETL68" s="159"/>
      <c r="ETM68" s="159"/>
      <c r="ETN68" s="159"/>
      <c r="ETO68" s="159"/>
      <c r="ETP68" s="159"/>
      <c r="ETQ68" s="159"/>
      <c r="ETR68" s="159"/>
      <c r="ETS68" s="159"/>
      <c r="ETT68" s="159"/>
      <c r="ETU68" s="159"/>
      <c r="ETV68" s="159"/>
      <c r="ETW68" s="159"/>
      <c r="ETX68" s="159"/>
      <c r="ETY68" s="159"/>
      <c r="ETZ68" s="159"/>
      <c r="EUA68" s="159"/>
      <c r="EUB68" s="159"/>
      <c r="EUC68" s="159"/>
      <c r="EUD68" s="159"/>
      <c r="EUE68" s="159"/>
      <c r="EUF68" s="159"/>
      <c r="EUG68" s="159"/>
      <c r="EUH68" s="159"/>
      <c r="EUI68" s="159"/>
      <c r="EUJ68" s="159"/>
      <c r="EUK68" s="159"/>
      <c r="EUL68" s="159"/>
      <c r="EUM68" s="159"/>
      <c r="EUN68" s="159"/>
      <c r="EUO68" s="159"/>
      <c r="EUP68" s="159"/>
      <c r="EUQ68" s="159"/>
      <c r="EUR68" s="159"/>
      <c r="EUS68" s="159"/>
      <c r="EUT68" s="159"/>
      <c r="EUU68" s="159"/>
      <c r="EUV68" s="159"/>
      <c r="EUW68" s="159"/>
      <c r="EUX68" s="159"/>
      <c r="EUY68" s="159"/>
      <c r="EUZ68" s="159"/>
      <c r="EVA68" s="159"/>
      <c r="EVB68" s="159"/>
      <c r="EVC68" s="159"/>
      <c r="EVD68" s="159"/>
      <c r="EVE68" s="159"/>
      <c r="EVF68" s="159"/>
      <c r="EVG68" s="159"/>
      <c r="EVH68" s="159"/>
      <c r="EVI68" s="159"/>
      <c r="EVJ68" s="159"/>
      <c r="EVK68" s="159"/>
      <c r="EVL68" s="159"/>
      <c r="EVM68" s="159"/>
      <c r="EVN68" s="159"/>
      <c r="EVO68" s="159"/>
      <c r="EVP68" s="159"/>
      <c r="EVQ68" s="159"/>
      <c r="EVR68" s="159"/>
      <c r="EVS68" s="159"/>
      <c r="EVT68" s="159"/>
      <c r="EVU68" s="159"/>
      <c r="EVV68" s="159"/>
      <c r="EVW68" s="159"/>
      <c r="EVX68" s="159"/>
      <c r="EVY68" s="159"/>
      <c r="EVZ68" s="159"/>
      <c r="EWA68" s="159"/>
      <c r="EWB68" s="159"/>
      <c r="EWC68" s="159"/>
      <c r="EWD68" s="159"/>
      <c r="EWE68" s="159"/>
      <c r="EWF68" s="159"/>
      <c r="EWG68" s="159"/>
      <c r="EWH68" s="159"/>
      <c r="EWI68" s="159"/>
      <c r="EWJ68" s="159"/>
      <c r="EWK68" s="159"/>
      <c r="EWL68" s="159"/>
      <c r="EWM68" s="159"/>
      <c r="EWN68" s="159"/>
      <c r="EWO68" s="159"/>
      <c r="EWP68" s="159"/>
      <c r="EWQ68" s="159"/>
      <c r="EWR68" s="159"/>
      <c r="EWS68" s="159"/>
      <c r="EWT68" s="159"/>
      <c r="EWU68" s="159"/>
      <c r="EWV68" s="159"/>
      <c r="EWW68" s="159"/>
      <c r="EWX68" s="159"/>
      <c r="EWY68" s="159"/>
      <c r="EWZ68" s="159"/>
      <c r="EXA68" s="159"/>
      <c r="EXB68" s="159"/>
      <c r="EXC68" s="159"/>
      <c r="EXD68" s="159"/>
      <c r="EXE68" s="159"/>
      <c r="EXF68" s="159"/>
      <c r="EXG68" s="159"/>
      <c r="EXH68" s="159"/>
      <c r="EXI68" s="159"/>
      <c r="EXJ68" s="159"/>
      <c r="EXK68" s="159"/>
      <c r="EXL68" s="159"/>
      <c r="EXM68" s="159"/>
      <c r="EXN68" s="159"/>
      <c r="EXO68" s="159"/>
      <c r="EXP68" s="159"/>
      <c r="EXQ68" s="159"/>
      <c r="EXR68" s="159"/>
      <c r="EXS68" s="159"/>
      <c r="EXT68" s="159"/>
      <c r="EXU68" s="159"/>
      <c r="EXV68" s="159"/>
      <c r="EXW68" s="159"/>
      <c r="EXX68" s="159"/>
      <c r="EXY68" s="159"/>
      <c r="EXZ68" s="159"/>
      <c r="EYA68" s="159"/>
      <c r="EYB68" s="159"/>
      <c r="EYC68" s="159"/>
      <c r="EYD68" s="159"/>
      <c r="EYE68" s="159"/>
      <c r="EYF68" s="159"/>
      <c r="EYG68" s="159"/>
      <c r="EYH68" s="159"/>
      <c r="EYI68" s="159"/>
      <c r="EYJ68" s="159"/>
      <c r="EYK68" s="159"/>
      <c r="EYL68" s="159"/>
      <c r="EYM68" s="159"/>
      <c r="EYN68" s="159"/>
      <c r="EYO68" s="159"/>
      <c r="EYP68" s="159"/>
      <c r="EYQ68" s="159"/>
      <c r="EYR68" s="159"/>
      <c r="EYS68" s="159"/>
      <c r="EYT68" s="159"/>
      <c r="EYU68" s="159"/>
      <c r="EYV68" s="159"/>
      <c r="EYW68" s="159"/>
      <c r="EYX68" s="159"/>
      <c r="EYY68" s="159"/>
      <c r="EYZ68" s="159"/>
      <c r="EZA68" s="159"/>
      <c r="EZB68" s="159"/>
      <c r="EZC68" s="159"/>
      <c r="EZD68" s="159"/>
      <c r="EZE68" s="159"/>
      <c r="EZF68" s="159"/>
      <c r="EZG68" s="159"/>
      <c r="EZH68" s="159"/>
      <c r="EZI68" s="159"/>
      <c r="EZJ68" s="159"/>
      <c r="EZK68" s="159"/>
      <c r="EZL68" s="159"/>
      <c r="EZM68" s="159"/>
      <c r="EZN68" s="159"/>
      <c r="EZO68" s="159"/>
      <c r="EZP68" s="159"/>
      <c r="EZQ68" s="159"/>
      <c r="EZR68" s="159"/>
      <c r="EZS68" s="159"/>
      <c r="EZT68" s="159"/>
      <c r="EZU68" s="159"/>
      <c r="EZV68" s="159"/>
      <c r="EZW68" s="159"/>
      <c r="EZX68" s="159"/>
      <c r="EZY68" s="159"/>
      <c r="EZZ68" s="159"/>
      <c r="FAA68" s="159"/>
      <c r="FAB68" s="159"/>
      <c r="FAC68" s="159"/>
      <c r="FAD68" s="159"/>
      <c r="FAE68" s="159"/>
      <c r="FAF68" s="159"/>
      <c r="FAG68" s="159"/>
      <c r="FAH68" s="159"/>
      <c r="FAI68" s="159"/>
      <c r="FAJ68" s="159"/>
      <c r="FAK68" s="159"/>
      <c r="FAL68" s="159"/>
      <c r="FAM68" s="159"/>
      <c r="FAN68" s="159"/>
      <c r="FAO68" s="159"/>
      <c r="FAP68" s="159"/>
      <c r="FAQ68" s="159"/>
      <c r="FAR68" s="159"/>
      <c r="FAS68" s="159"/>
      <c r="FAT68" s="159"/>
      <c r="FAU68" s="159"/>
      <c r="FAV68" s="159"/>
      <c r="FAW68" s="159"/>
      <c r="FAX68" s="159"/>
      <c r="FAY68" s="159"/>
      <c r="FAZ68" s="159"/>
      <c r="FBA68" s="159"/>
      <c r="FBB68" s="159"/>
      <c r="FBC68" s="159"/>
      <c r="FBD68" s="159"/>
      <c r="FBE68" s="159"/>
      <c r="FBF68" s="159"/>
      <c r="FBG68" s="159"/>
      <c r="FBH68" s="159"/>
      <c r="FBI68" s="159"/>
      <c r="FBJ68" s="159"/>
      <c r="FBK68" s="159"/>
      <c r="FBL68" s="159"/>
      <c r="FBM68" s="159"/>
      <c r="FBN68" s="159"/>
      <c r="FBO68" s="159"/>
      <c r="FBP68" s="159"/>
      <c r="FBQ68" s="159"/>
      <c r="FBR68" s="159"/>
      <c r="FBS68" s="159"/>
      <c r="FBT68" s="159"/>
      <c r="FBU68" s="159"/>
      <c r="FBV68" s="159"/>
      <c r="FBW68" s="159"/>
      <c r="FBX68" s="159"/>
      <c r="FBY68" s="159"/>
      <c r="FBZ68" s="159"/>
      <c r="FCA68" s="159"/>
      <c r="FCB68" s="159"/>
      <c r="FCC68" s="159"/>
      <c r="FCD68" s="159"/>
      <c r="FCE68" s="159"/>
      <c r="FCF68" s="159"/>
      <c r="FCG68" s="159"/>
      <c r="FCH68" s="159"/>
      <c r="FCI68" s="159"/>
      <c r="FCJ68" s="159"/>
      <c r="FCK68" s="159"/>
      <c r="FCL68" s="159"/>
      <c r="FCM68" s="159"/>
      <c r="FCN68" s="159"/>
      <c r="FCO68" s="159"/>
      <c r="FCP68" s="159"/>
      <c r="FCQ68" s="159"/>
      <c r="FCR68" s="159"/>
      <c r="FCS68" s="159"/>
      <c r="FCT68" s="159"/>
      <c r="FCU68" s="159"/>
      <c r="FCV68" s="159"/>
      <c r="FCW68" s="159"/>
      <c r="FCX68" s="159"/>
      <c r="FCY68" s="159"/>
      <c r="FCZ68" s="159"/>
      <c r="FDA68" s="159"/>
      <c r="FDB68" s="159"/>
      <c r="FDC68" s="159"/>
      <c r="FDD68" s="159"/>
      <c r="FDE68" s="159"/>
      <c r="FDF68" s="159"/>
      <c r="FDG68" s="159"/>
      <c r="FDH68" s="159"/>
      <c r="FDI68" s="159"/>
      <c r="FDJ68" s="159"/>
      <c r="FDK68" s="159"/>
      <c r="FDL68" s="159"/>
      <c r="FDM68" s="159"/>
      <c r="FDN68" s="159"/>
      <c r="FDO68" s="159"/>
      <c r="FDP68" s="159"/>
      <c r="FDQ68" s="159"/>
      <c r="FDR68" s="159"/>
      <c r="FDS68" s="159"/>
      <c r="FDT68" s="159"/>
      <c r="FDU68" s="159"/>
      <c r="FDV68" s="159"/>
      <c r="FDW68" s="159"/>
      <c r="FDX68" s="159"/>
      <c r="FDY68" s="159"/>
      <c r="FDZ68" s="159"/>
      <c r="FEA68" s="159"/>
      <c r="FEB68" s="159"/>
      <c r="FEC68" s="159"/>
      <c r="FED68" s="159"/>
      <c r="FEE68" s="159"/>
      <c r="FEF68" s="159"/>
      <c r="FEG68" s="159"/>
      <c r="FEH68" s="159"/>
      <c r="FEI68" s="159"/>
      <c r="FEJ68" s="159"/>
      <c r="FEK68" s="159"/>
      <c r="FEL68" s="159"/>
      <c r="FEM68" s="159"/>
      <c r="FEN68" s="159"/>
      <c r="FEO68" s="159"/>
      <c r="FEP68" s="159"/>
      <c r="FEQ68" s="159"/>
      <c r="FER68" s="159"/>
      <c r="FES68" s="159"/>
      <c r="FET68" s="159"/>
      <c r="FEU68" s="159"/>
      <c r="FEV68" s="159"/>
      <c r="FEW68" s="159"/>
      <c r="FEX68" s="159"/>
      <c r="FEY68" s="159"/>
      <c r="FEZ68" s="159"/>
      <c r="FFA68" s="159"/>
      <c r="FFB68" s="159"/>
      <c r="FFC68" s="159"/>
      <c r="FFD68" s="159"/>
      <c r="FFE68" s="159"/>
      <c r="FFF68" s="159"/>
      <c r="FFG68" s="159"/>
      <c r="FFH68" s="159"/>
      <c r="FFI68" s="159"/>
      <c r="FFJ68" s="159"/>
      <c r="FFK68" s="159"/>
      <c r="FFL68" s="159"/>
      <c r="FFM68" s="159"/>
      <c r="FFN68" s="159"/>
      <c r="FFO68" s="159"/>
      <c r="FFP68" s="159"/>
      <c r="FFQ68" s="159"/>
      <c r="FFR68" s="159"/>
      <c r="FFS68" s="159"/>
      <c r="FFT68" s="159"/>
      <c r="FFU68" s="159"/>
      <c r="FFV68" s="159"/>
      <c r="FFW68" s="159"/>
      <c r="FFX68" s="159"/>
      <c r="FFY68" s="159"/>
      <c r="FFZ68" s="159"/>
      <c r="FGA68" s="159"/>
      <c r="FGB68" s="159"/>
      <c r="FGC68" s="159"/>
      <c r="FGD68" s="159"/>
      <c r="FGE68" s="159"/>
      <c r="FGF68" s="159"/>
      <c r="FGG68" s="159"/>
      <c r="FGH68" s="159"/>
      <c r="FGI68" s="159"/>
      <c r="FGJ68" s="159"/>
      <c r="FGK68" s="159"/>
      <c r="FGL68" s="159"/>
      <c r="FGM68" s="159"/>
      <c r="FGN68" s="159"/>
      <c r="FGO68" s="159"/>
      <c r="FGP68" s="159"/>
      <c r="FGQ68" s="159"/>
      <c r="FGR68" s="159"/>
      <c r="FGS68" s="159"/>
      <c r="FGT68" s="159"/>
      <c r="FGU68" s="159"/>
      <c r="FGV68" s="159"/>
      <c r="FGW68" s="159"/>
      <c r="FGX68" s="159"/>
      <c r="FGY68" s="159"/>
      <c r="FGZ68" s="159"/>
      <c r="FHA68" s="159"/>
      <c r="FHB68" s="159"/>
      <c r="FHC68" s="159"/>
      <c r="FHD68" s="159"/>
      <c r="FHE68" s="159"/>
      <c r="FHF68" s="159"/>
      <c r="FHG68" s="159"/>
      <c r="FHH68" s="159"/>
      <c r="FHI68" s="159"/>
      <c r="FHJ68" s="159"/>
      <c r="FHK68" s="159"/>
      <c r="FHL68" s="159"/>
      <c r="FHM68" s="159"/>
      <c r="FHN68" s="159"/>
      <c r="FHO68" s="159"/>
      <c r="FHP68" s="159"/>
      <c r="FHQ68" s="159"/>
      <c r="FHR68" s="159"/>
      <c r="FHS68" s="159"/>
      <c r="FHT68" s="159"/>
      <c r="FHU68" s="159"/>
      <c r="FHV68" s="159"/>
      <c r="FHW68" s="159"/>
      <c r="FHX68" s="159"/>
      <c r="FHY68" s="159"/>
      <c r="FHZ68" s="159"/>
      <c r="FIA68" s="159"/>
      <c r="FIB68" s="159"/>
      <c r="FIC68" s="159"/>
      <c r="FID68" s="159"/>
      <c r="FIE68" s="159"/>
      <c r="FIF68" s="159"/>
      <c r="FIG68" s="159"/>
      <c r="FIH68" s="159"/>
      <c r="FII68" s="159"/>
      <c r="FIJ68" s="159"/>
      <c r="FIK68" s="159"/>
      <c r="FIL68" s="159"/>
      <c r="FIM68" s="159"/>
      <c r="FIN68" s="159"/>
      <c r="FIO68" s="159"/>
      <c r="FIP68" s="159"/>
      <c r="FIQ68" s="159"/>
      <c r="FIR68" s="159"/>
      <c r="FIS68" s="159"/>
      <c r="FIT68" s="159"/>
      <c r="FIU68" s="159"/>
      <c r="FIV68" s="159"/>
      <c r="FIW68" s="159"/>
      <c r="FIX68" s="159"/>
      <c r="FIY68" s="159"/>
      <c r="FIZ68" s="159"/>
      <c r="FJA68" s="159"/>
      <c r="FJB68" s="159"/>
      <c r="FJC68" s="159"/>
      <c r="FJD68" s="159"/>
      <c r="FJE68" s="159"/>
      <c r="FJF68" s="159"/>
      <c r="FJG68" s="159"/>
      <c r="FJH68" s="159"/>
      <c r="FJI68" s="159"/>
      <c r="FJJ68" s="159"/>
      <c r="FJK68" s="159"/>
      <c r="FJL68" s="159"/>
      <c r="FJM68" s="159"/>
      <c r="FJN68" s="159"/>
      <c r="FJO68" s="159"/>
      <c r="FJP68" s="159"/>
      <c r="FJQ68" s="159"/>
      <c r="FJR68" s="159"/>
      <c r="FJS68" s="159"/>
      <c r="FJT68" s="159"/>
      <c r="FJU68" s="159"/>
      <c r="FJV68" s="159"/>
      <c r="FJW68" s="159"/>
      <c r="FJX68" s="159"/>
      <c r="FJY68" s="159"/>
      <c r="FJZ68" s="159"/>
      <c r="FKA68" s="159"/>
      <c r="FKB68" s="159"/>
      <c r="FKC68" s="159"/>
      <c r="FKD68" s="159"/>
      <c r="FKE68" s="159"/>
      <c r="FKF68" s="159"/>
      <c r="FKG68" s="159"/>
      <c r="FKH68" s="159"/>
      <c r="FKI68" s="159"/>
      <c r="FKJ68" s="159"/>
      <c r="FKK68" s="159"/>
      <c r="FKL68" s="159"/>
      <c r="FKM68" s="159"/>
      <c r="FKN68" s="159"/>
      <c r="FKO68" s="159"/>
      <c r="FKP68" s="159"/>
      <c r="FKQ68" s="159"/>
      <c r="FKR68" s="159"/>
      <c r="FKS68" s="159"/>
      <c r="FKT68" s="159"/>
      <c r="FKU68" s="159"/>
      <c r="FKV68" s="159"/>
      <c r="FKW68" s="159"/>
      <c r="FKX68" s="159"/>
      <c r="FKY68" s="159"/>
      <c r="FKZ68" s="159"/>
      <c r="FLA68" s="159"/>
      <c r="FLB68" s="159"/>
      <c r="FLC68" s="159"/>
      <c r="FLD68" s="159"/>
      <c r="FLE68" s="159"/>
      <c r="FLF68" s="159"/>
      <c r="FLG68" s="159"/>
      <c r="FLH68" s="159"/>
      <c r="FLI68" s="159"/>
      <c r="FLJ68" s="159"/>
      <c r="FLK68" s="159"/>
      <c r="FLL68" s="159"/>
      <c r="FLM68" s="159"/>
      <c r="FLN68" s="159"/>
      <c r="FLO68" s="159"/>
      <c r="FLP68" s="159"/>
      <c r="FLQ68" s="159"/>
      <c r="FLR68" s="159"/>
      <c r="FLS68" s="159"/>
      <c r="FLT68" s="159"/>
      <c r="FLU68" s="159"/>
      <c r="FLV68" s="159"/>
      <c r="FLW68" s="159"/>
      <c r="FLX68" s="159"/>
      <c r="FLY68" s="159"/>
      <c r="FLZ68" s="159"/>
      <c r="FMA68" s="159"/>
      <c r="FMB68" s="159"/>
      <c r="FMC68" s="159"/>
      <c r="FMD68" s="159"/>
      <c r="FME68" s="159"/>
      <c r="FMF68" s="159"/>
      <c r="FMG68" s="159"/>
      <c r="FMH68" s="159"/>
      <c r="FMI68" s="159"/>
      <c r="FMJ68" s="159"/>
      <c r="FMK68" s="159"/>
      <c r="FML68" s="159"/>
      <c r="FMM68" s="159"/>
      <c r="FMN68" s="159"/>
      <c r="FMO68" s="159"/>
      <c r="FMP68" s="159"/>
      <c r="FMQ68" s="159"/>
      <c r="FMR68" s="159"/>
      <c r="FMS68" s="159"/>
      <c r="FMT68" s="159"/>
      <c r="FMU68" s="159"/>
      <c r="FMV68" s="159"/>
      <c r="FMW68" s="159"/>
      <c r="FMX68" s="159"/>
      <c r="FMY68" s="159"/>
      <c r="FMZ68" s="159"/>
      <c r="FNA68" s="159"/>
      <c r="FNB68" s="159"/>
      <c r="FNC68" s="159"/>
      <c r="FND68" s="159"/>
      <c r="FNE68" s="159"/>
      <c r="FNF68" s="159"/>
      <c r="FNG68" s="159"/>
      <c r="FNH68" s="159"/>
      <c r="FNI68" s="159"/>
      <c r="FNJ68" s="159"/>
      <c r="FNK68" s="159"/>
      <c r="FNL68" s="159"/>
      <c r="FNM68" s="159"/>
      <c r="FNN68" s="159"/>
      <c r="FNO68" s="159"/>
      <c r="FNP68" s="159"/>
      <c r="FNQ68" s="159"/>
      <c r="FNR68" s="159"/>
      <c r="FNS68" s="159"/>
      <c r="FNT68" s="159"/>
      <c r="FNU68" s="159"/>
      <c r="FNV68" s="159"/>
      <c r="FNW68" s="159"/>
      <c r="FNX68" s="159"/>
      <c r="FNY68" s="159"/>
      <c r="FNZ68" s="159"/>
      <c r="FOA68" s="159"/>
      <c r="FOB68" s="159"/>
      <c r="FOC68" s="159"/>
      <c r="FOD68" s="159"/>
      <c r="FOE68" s="159"/>
      <c r="FOF68" s="159"/>
      <c r="FOG68" s="159"/>
      <c r="FOH68" s="159"/>
      <c r="FOI68" s="159"/>
      <c r="FOJ68" s="159"/>
      <c r="FOK68" s="159"/>
      <c r="FOL68" s="159"/>
      <c r="FOM68" s="159"/>
      <c r="FON68" s="159"/>
      <c r="FOO68" s="159"/>
      <c r="FOP68" s="159"/>
      <c r="FOQ68" s="159"/>
      <c r="FOR68" s="159"/>
      <c r="FOS68" s="159"/>
      <c r="FOT68" s="159"/>
      <c r="FOU68" s="159"/>
      <c r="FOV68" s="159"/>
      <c r="FOW68" s="159"/>
      <c r="FOX68" s="159"/>
      <c r="FOY68" s="159"/>
      <c r="FOZ68" s="159"/>
      <c r="FPA68" s="159"/>
      <c r="FPB68" s="159"/>
      <c r="FPC68" s="159"/>
      <c r="FPD68" s="159"/>
      <c r="FPE68" s="159"/>
      <c r="FPF68" s="159"/>
      <c r="FPG68" s="159"/>
      <c r="FPH68" s="159"/>
      <c r="FPI68" s="159"/>
      <c r="FPJ68" s="159"/>
      <c r="FPK68" s="159"/>
      <c r="FPL68" s="159"/>
      <c r="FPM68" s="159"/>
      <c r="FPN68" s="159"/>
      <c r="FPO68" s="159"/>
      <c r="FPP68" s="159"/>
      <c r="FPQ68" s="159"/>
      <c r="FPR68" s="159"/>
      <c r="FPS68" s="159"/>
      <c r="FPT68" s="159"/>
      <c r="FPU68" s="159"/>
      <c r="FPV68" s="159"/>
      <c r="FPW68" s="159"/>
      <c r="FPX68" s="159"/>
      <c r="FPY68" s="159"/>
      <c r="FPZ68" s="159"/>
      <c r="FQA68" s="159"/>
      <c r="FQB68" s="159"/>
      <c r="FQC68" s="159"/>
      <c r="FQD68" s="159"/>
      <c r="FQE68" s="159"/>
      <c r="FQF68" s="159"/>
      <c r="FQG68" s="159"/>
      <c r="FQH68" s="159"/>
      <c r="FQI68" s="159"/>
      <c r="FQJ68" s="159"/>
      <c r="FQK68" s="159"/>
      <c r="FQL68" s="159"/>
      <c r="FQM68" s="159"/>
      <c r="FQN68" s="159"/>
      <c r="FQO68" s="159"/>
      <c r="FQP68" s="159"/>
      <c r="FQQ68" s="159"/>
      <c r="FQR68" s="159"/>
      <c r="FQS68" s="159"/>
      <c r="FQT68" s="159"/>
      <c r="FQU68" s="159"/>
      <c r="FQV68" s="159"/>
      <c r="FQW68" s="159"/>
      <c r="FQX68" s="159"/>
      <c r="FQY68" s="159"/>
      <c r="FQZ68" s="159"/>
      <c r="FRA68" s="159"/>
      <c r="FRB68" s="159"/>
      <c r="FRC68" s="159"/>
      <c r="FRD68" s="159"/>
      <c r="FRE68" s="159"/>
      <c r="FRF68" s="159"/>
      <c r="FRG68" s="159"/>
      <c r="FRH68" s="159"/>
      <c r="FRI68" s="159"/>
      <c r="FRJ68" s="159"/>
      <c r="FRK68" s="159"/>
      <c r="FRL68" s="159"/>
      <c r="FRM68" s="159"/>
      <c r="FRN68" s="159"/>
      <c r="FRO68" s="159"/>
      <c r="FRP68" s="159"/>
      <c r="FRQ68" s="159"/>
      <c r="FRR68" s="159"/>
      <c r="FRS68" s="159"/>
      <c r="FRT68" s="159"/>
      <c r="FRU68" s="159"/>
      <c r="FRV68" s="159"/>
      <c r="FRW68" s="159"/>
      <c r="FRX68" s="159"/>
      <c r="FRY68" s="159"/>
      <c r="FRZ68" s="159"/>
      <c r="FSA68" s="159"/>
      <c r="FSB68" s="159"/>
      <c r="FSC68" s="159"/>
      <c r="FSD68" s="159"/>
      <c r="FSE68" s="159"/>
      <c r="FSF68" s="159"/>
      <c r="FSG68" s="159"/>
      <c r="FSH68" s="159"/>
      <c r="FSI68" s="159"/>
      <c r="FSJ68" s="159"/>
      <c r="FSK68" s="159"/>
      <c r="FSL68" s="159"/>
      <c r="FSM68" s="159"/>
      <c r="FSN68" s="159"/>
      <c r="FSO68" s="159"/>
      <c r="FSP68" s="159"/>
      <c r="FSQ68" s="159"/>
      <c r="FSR68" s="159"/>
      <c r="FSS68" s="159"/>
      <c r="FST68" s="159"/>
      <c r="FSU68" s="159"/>
      <c r="FSV68" s="159"/>
      <c r="FSW68" s="159"/>
      <c r="FSX68" s="159"/>
      <c r="FSY68" s="159"/>
      <c r="FSZ68" s="159"/>
      <c r="FTA68" s="159"/>
      <c r="FTB68" s="159"/>
      <c r="FTC68" s="159"/>
      <c r="FTD68" s="159"/>
      <c r="FTE68" s="159"/>
      <c r="FTF68" s="159"/>
      <c r="FTG68" s="159"/>
      <c r="FTH68" s="159"/>
      <c r="FTI68" s="159"/>
      <c r="FTJ68" s="159"/>
      <c r="FTK68" s="159"/>
      <c r="FTL68" s="159"/>
      <c r="FTM68" s="159"/>
      <c r="FTN68" s="159"/>
      <c r="FTO68" s="159"/>
      <c r="FTP68" s="159"/>
      <c r="FTQ68" s="159"/>
      <c r="FTR68" s="159"/>
      <c r="FTS68" s="159"/>
      <c r="FTT68" s="159"/>
      <c r="FTU68" s="159"/>
      <c r="FTV68" s="159"/>
      <c r="FTW68" s="159"/>
      <c r="FTX68" s="159"/>
      <c r="FTY68" s="159"/>
      <c r="FTZ68" s="159"/>
      <c r="FUA68" s="159"/>
      <c r="FUB68" s="159"/>
      <c r="FUC68" s="159"/>
      <c r="FUD68" s="159"/>
      <c r="FUE68" s="159"/>
      <c r="FUF68" s="159"/>
      <c r="FUG68" s="159"/>
      <c r="FUH68" s="159"/>
      <c r="FUI68" s="159"/>
      <c r="FUJ68" s="159"/>
      <c r="FUK68" s="159"/>
      <c r="FUL68" s="159"/>
      <c r="FUM68" s="159"/>
      <c r="FUN68" s="159"/>
      <c r="FUO68" s="159"/>
      <c r="FUP68" s="159"/>
      <c r="FUQ68" s="159"/>
      <c r="FUR68" s="159"/>
      <c r="FUS68" s="159"/>
      <c r="FUT68" s="159"/>
      <c r="FUU68" s="159"/>
      <c r="FUV68" s="159"/>
      <c r="FUW68" s="159"/>
      <c r="FUX68" s="159"/>
      <c r="FUY68" s="159"/>
      <c r="FUZ68" s="159"/>
      <c r="FVA68" s="159"/>
      <c r="FVB68" s="159"/>
      <c r="FVC68" s="159"/>
      <c r="FVD68" s="159"/>
      <c r="FVE68" s="159"/>
      <c r="FVF68" s="159"/>
      <c r="FVG68" s="159"/>
      <c r="FVH68" s="159"/>
      <c r="FVI68" s="159"/>
      <c r="FVJ68" s="159"/>
      <c r="FVK68" s="159"/>
      <c r="FVL68" s="159"/>
      <c r="FVM68" s="159"/>
      <c r="FVN68" s="159"/>
      <c r="FVO68" s="159"/>
      <c r="FVP68" s="159"/>
      <c r="FVQ68" s="159"/>
      <c r="FVR68" s="159"/>
      <c r="FVS68" s="159"/>
      <c r="FVT68" s="159"/>
      <c r="FVU68" s="159"/>
      <c r="FVV68" s="159"/>
      <c r="FVW68" s="159"/>
      <c r="FVX68" s="159"/>
      <c r="FVY68" s="159"/>
      <c r="FVZ68" s="159"/>
      <c r="FWA68" s="159"/>
      <c r="FWB68" s="159"/>
      <c r="FWC68" s="159"/>
      <c r="FWD68" s="159"/>
      <c r="FWE68" s="159"/>
      <c r="FWF68" s="159"/>
      <c r="FWG68" s="159"/>
      <c r="FWH68" s="159"/>
      <c r="FWI68" s="159"/>
      <c r="FWJ68" s="159"/>
      <c r="FWK68" s="159"/>
      <c r="FWL68" s="159"/>
      <c r="FWM68" s="159"/>
      <c r="FWN68" s="159"/>
      <c r="FWO68" s="159"/>
      <c r="FWP68" s="159"/>
      <c r="FWQ68" s="159"/>
      <c r="FWR68" s="159"/>
      <c r="FWS68" s="159"/>
      <c r="FWT68" s="159"/>
      <c r="FWU68" s="159"/>
      <c r="FWV68" s="159"/>
      <c r="FWW68" s="159"/>
      <c r="FWX68" s="159"/>
      <c r="FWY68" s="159"/>
      <c r="FWZ68" s="159"/>
      <c r="FXA68" s="159"/>
      <c r="FXB68" s="159"/>
      <c r="FXC68" s="159"/>
      <c r="FXD68" s="159"/>
      <c r="FXE68" s="159"/>
      <c r="FXF68" s="159"/>
      <c r="FXG68" s="159"/>
      <c r="FXH68" s="159"/>
      <c r="FXI68" s="159"/>
      <c r="FXJ68" s="159"/>
      <c r="FXK68" s="159"/>
      <c r="FXL68" s="159"/>
      <c r="FXM68" s="159"/>
      <c r="FXN68" s="159"/>
      <c r="FXO68" s="159"/>
      <c r="FXP68" s="159"/>
      <c r="FXQ68" s="159"/>
      <c r="FXR68" s="159"/>
      <c r="FXS68" s="159"/>
      <c r="FXT68" s="159"/>
      <c r="FXU68" s="159"/>
      <c r="FXV68" s="159"/>
      <c r="FXW68" s="159"/>
      <c r="FXX68" s="159"/>
      <c r="FXY68" s="159"/>
      <c r="FXZ68" s="159"/>
      <c r="FYA68" s="159"/>
      <c r="FYB68" s="159"/>
      <c r="FYC68" s="159"/>
      <c r="FYD68" s="159"/>
      <c r="FYE68" s="159"/>
      <c r="FYF68" s="159"/>
      <c r="FYG68" s="159"/>
      <c r="FYH68" s="159"/>
      <c r="FYI68" s="159"/>
      <c r="FYJ68" s="159"/>
      <c r="FYK68" s="159"/>
      <c r="FYL68" s="159"/>
      <c r="FYM68" s="159"/>
      <c r="FYN68" s="159"/>
      <c r="FYO68" s="159"/>
      <c r="FYP68" s="159"/>
      <c r="FYQ68" s="159"/>
      <c r="FYR68" s="159"/>
      <c r="FYS68" s="159"/>
      <c r="FYT68" s="159"/>
      <c r="FYU68" s="159"/>
      <c r="FYV68" s="159"/>
      <c r="FYW68" s="159"/>
      <c r="FYX68" s="159"/>
      <c r="FYY68" s="159"/>
      <c r="FYZ68" s="159"/>
      <c r="FZA68" s="159"/>
      <c r="FZB68" s="159"/>
      <c r="FZC68" s="159"/>
      <c r="FZD68" s="159"/>
      <c r="FZE68" s="159"/>
      <c r="FZF68" s="159"/>
      <c r="FZG68" s="159"/>
      <c r="FZH68" s="159"/>
      <c r="FZI68" s="159"/>
      <c r="FZJ68" s="159"/>
      <c r="FZK68" s="159"/>
      <c r="FZL68" s="159"/>
      <c r="FZM68" s="159"/>
      <c r="FZN68" s="159"/>
      <c r="FZO68" s="159"/>
      <c r="FZP68" s="159"/>
      <c r="FZQ68" s="159"/>
      <c r="FZR68" s="159"/>
      <c r="FZS68" s="159"/>
      <c r="FZT68" s="159"/>
      <c r="FZU68" s="159"/>
      <c r="FZV68" s="159"/>
      <c r="FZW68" s="159"/>
      <c r="FZX68" s="159"/>
      <c r="FZY68" s="159"/>
      <c r="FZZ68" s="159"/>
      <c r="GAA68" s="159"/>
      <c r="GAB68" s="159"/>
      <c r="GAC68" s="159"/>
      <c r="GAD68" s="159"/>
      <c r="GAE68" s="159"/>
      <c r="GAF68" s="159"/>
      <c r="GAG68" s="159"/>
      <c r="GAH68" s="159"/>
      <c r="GAI68" s="159"/>
      <c r="GAJ68" s="159"/>
      <c r="GAK68" s="159"/>
      <c r="GAL68" s="159"/>
      <c r="GAM68" s="159"/>
      <c r="GAN68" s="159"/>
      <c r="GAO68" s="159"/>
      <c r="GAP68" s="159"/>
      <c r="GAQ68" s="159"/>
      <c r="GAR68" s="159"/>
      <c r="GAS68" s="159"/>
      <c r="GAT68" s="159"/>
      <c r="GAU68" s="159"/>
      <c r="GAV68" s="159"/>
      <c r="GAW68" s="159"/>
      <c r="GAX68" s="159"/>
      <c r="GAY68" s="159"/>
      <c r="GAZ68" s="159"/>
      <c r="GBA68" s="159"/>
      <c r="GBB68" s="159"/>
      <c r="GBC68" s="159"/>
      <c r="GBD68" s="159"/>
      <c r="GBE68" s="159"/>
      <c r="GBF68" s="159"/>
      <c r="GBG68" s="159"/>
      <c r="GBH68" s="159"/>
      <c r="GBI68" s="159"/>
      <c r="GBJ68" s="159"/>
      <c r="GBK68" s="159"/>
      <c r="GBL68" s="159"/>
      <c r="GBM68" s="159"/>
      <c r="GBN68" s="159"/>
      <c r="GBO68" s="159"/>
      <c r="GBP68" s="159"/>
      <c r="GBQ68" s="159"/>
      <c r="GBR68" s="159"/>
      <c r="GBS68" s="159"/>
      <c r="GBT68" s="159"/>
      <c r="GBU68" s="159"/>
      <c r="GBV68" s="159"/>
      <c r="GBW68" s="159"/>
      <c r="GBX68" s="159"/>
      <c r="GBY68" s="159"/>
      <c r="GBZ68" s="159"/>
      <c r="GCA68" s="159"/>
      <c r="GCB68" s="159"/>
      <c r="GCC68" s="159"/>
      <c r="GCD68" s="159"/>
      <c r="GCE68" s="159"/>
      <c r="GCF68" s="159"/>
      <c r="GCG68" s="159"/>
      <c r="GCH68" s="159"/>
      <c r="GCI68" s="159"/>
      <c r="GCJ68" s="159"/>
      <c r="GCK68" s="159"/>
      <c r="GCL68" s="159"/>
      <c r="GCM68" s="159"/>
      <c r="GCN68" s="159"/>
      <c r="GCO68" s="159"/>
      <c r="GCP68" s="159"/>
      <c r="GCQ68" s="159"/>
      <c r="GCR68" s="159"/>
      <c r="GCS68" s="159"/>
      <c r="GCT68" s="159"/>
      <c r="GCU68" s="159"/>
      <c r="GCV68" s="159"/>
      <c r="GCW68" s="159"/>
      <c r="GCX68" s="159"/>
      <c r="GCY68" s="159"/>
      <c r="GCZ68" s="159"/>
      <c r="GDA68" s="159"/>
      <c r="GDB68" s="159"/>
      <c r="GDC68" s="159"/>
      <c r="GDD68" s="159"/>
      <c r="GDE68" s="159"/>
      <c r="GDF68" s="159"/>
      <c r="GDG68" s="159"/>
      <c r="GDH68" s="159"/>
      <c r="GDI68" s="159"/>
      <c r="GDJ68" s="159"/>
      <c r="GDK68" s="159"/>
      <c r="GDL68" s="159"/>
      <c r="GDM68" s="159"/>
      <c r="GDN68" s="159"/>
      <c r="GDO68" s="159"/>
      <c r="GDP68" s="159"/>
      <c r="GDQ68" s="159"/>
      <c r="GDR68" s="159"/>
      <c r="GDS68" s="159"/>
      <c r="GDT68" s="159"/>
      <c r="GDU68" s="159"/>
      <c r="GDV68" s="159"/>
      <c r="GDW68" s="159"/>
      <c r="GDX68" s="159"/>
      <c r="GDY68" s="159"/>
      <c r="GDZ68" s="159"/>
      <c r="GEA68" s="159"/>
      <c r="GEB68" s="159"/>
      <c r="GEC68" s="159"/>
      <c r="GED68" s="159"/>
      <c r="GEE68" s="159"/>
      <c r="GEF68" s="159"/>
      <c r="GEG68" s="159"/>
      <c r="GEH68" s="159"/>
      <c r="GEI68" s="159"/>
      <c r="GEJ68" s="159"/>
      <c r="GEK68" s="159"/>
      <c r="GEL68" s="159"/>
      <c r="GEM68" s="159"/>
      <c r="GEN68" s="159"/>
      <c r="GEO68" s="159"/>
      <c r="GEP68" s="159"/>
      <c r="GEQ68" s="159"/>
      <c r="GER68" s="159"/>
      <c r="GES68" s="159"/>
      <c r="GET68" s="159"/>
      <c r="GEU68" s="159"/>
      <c r="GEV68" s="159"/>
      <c r="GEW68" s="159"/>
      <c r="GEX68" s="159"/>
      <c r="GEY68" s="159"/>
      <c r="GEZ68" s="159"/>
      <c r="GFA68" s="159"/>
      <c r="GFB68" s="159"/>
      <c r="GFC68" s="159"/>
      <c r="GFD68" s="159"/>
      <c r="GFE68" s="159"/>
      <c r="GFF68" s="159"/>
      <c r="GFG68" s="159"/>
      <c r="GFH68" s="159"/>
      <c r="GFI68" s="159"/>
      <c r="GFJ68" s="159"/>
      <c r="GFK68" s="159"/>
      <c r="GFL68" s="159"/>
      <c r="GFM68" s="159"/>
      <c r="GFN68" s="159"/>
      <c r="GFO68" s="159"/>
      <c r="GFP68" s="159"/>
      <c r="GFQ68" s="159"/>
      <c r="GFR68" s="159"/>
      <c r="GFS68" s="159"/>
      <c r="GFT68" s="159"/>
      <c r="GFU68" s="159"/>
      <c r="GFV68" s="159"/>
      <c r="GFW68" s="159"/>
      <c r="GFX68" s="159"/>
      <c r="GFY68" s="159"/>
      <c r="GFZ68" s="159"/>
      <c r="GGA68" s="159"/>
      <c r="GGB68" s="159"/>
      <c r="GGC68" s="159"/>
      <c r="GGD68" s="159"/>
      <c r="GGE68" s="159"/>
      <c r="GGF68" s="159"/>
      <c r="GGG68" s="159"/>
      <c r="GGH68" s="159"/>
      <c r="GGI68" s="159"/>
      <c r="GGJ68" s="159"/>
      <c r="GGK68" s="159"/>
      <c r="GGL68" s="159"/>
      <c r="GGM68" s="159"/>
      <c r="GGN68" s="159"/>
      <c r="GGO68" s="159"/>
      <c r="GGP68" s="159"/>
      <c r="GGQ68" s="159"/>
      <c r="GGR68" s="159"/>
      <c r="GGS68" s="159"/>
      <c r="GGT68" s="159"/>
      <c r="GGU68" s="159"/>
      <c r="GGV68" s="159"/>
      <c r="GGW68" s="159"/>
      <c r="GGX68" s="159"/>
      <c r="GGY68" s="159"/>
      <c r="GGZ68" s="159"/>
      <c r="GHA68" s="159"/>
      <c r="GHB68" s="159"/>
      <c r="GHC68" s="159"/>
      <c r="GHD68" s="159"/>
      <c r="GHE68" s="159"/>
      <c r="GHF68" s="159"/>
      <c r="GHG68" s="159"/>
      <c r="GHH68" s="159"/>
      <c r="GHI68" s="159"/>
      <c r="GHJ68" s="159"/>
      <c r="GHK68" s="159"/>
      <c r="GHL68" s="159"/>
      <c r="GHM68" s="159"/>
      <c r="GHN68" s="159"/>
      <c r="GHO68" s="159"/>
      <c r="GHP68" s="159"/>
      <c r="GHQ68" s="159"/>
      <c r="GHR68" s="159"/>
      <c r="GHS68" s="159"/>
      <c r="GHT68" s="159"/>
      <c r="GHU68" s="159"/>
      <c r="GHV68" s="159"/>
      <c r="GHW68" s="159"/>
      <c r="GHX68" s="159"/>
      <c r="GHY68" s="159"/>
      <c r="GHZ68" s="159"/>
      <c r="GIA68" s="159"/>
      <c r="GIB68" s="159"/>
      <c r="GIC68" s="159"/>
      <c r="GID68" s="159"/>
      <c r="GIE68" s="159"/>
      <c r="GIF68" s="159"/>
      <c r="GIG68" s="159"/>
      <c r="GIH68" s="159"/>
      <c r="GII68" s="159"/>
      <c r="GIJ68" s="159"/>
      <c r="GIK68" s="159"/>
      <c r="GIL68" s="159"/>
      <c r="GIM68" s="159"/>
      <c r="GIN68" s="159"/>
      <c r="GIO68" s="159"/>
      <c r="GIP68" s="159"/>
      <c r="GIQ68" s="159"/>
      <c r="GIR68" s="159"/>
      <c r="GIS68" s="159"/>
      <c r="GIT68" s="159"/>
      <c r="GIU68" s="159"/>
      <c r="GIV68" s="159"/>
      <c r="GIW68" s="159"/>
      <c r="GIX68" s="159"/>
      <c r="GIY68" s="159"/>
      <c r="GIZ68" s="159"/>
      <c r="GJA68" s="159"/>
      <c r="GJB68" s="159"/>
      <c r="GJC68" s="159"/>
      <c r="GJD68" s="159"/>
      <c r="GJE68" s="159"/>
      <c r="GJF68" s="159"/>
      <c r="GJG68" s="159"/>
      <c r="GJH68" s="159"/>
      <c r="GJI68" s="159"/>
      <c r="GJJ68" s="159"/>
      <c r="GJK68" s="159"/>
      <c r="GJL68" s="159"/>
      <c r="GJM68" s="159"/>
      <c r="GJN68" s="159"/>
      <c r="GJO68" s="159"/>
      <c r="GJP68" s="159"/>
      <c r="GJQ68" s="159"/>
      <c r="GJR68" s="159"/>
      <c r="GJS68" s="159"/>
      <c r="GJT68" s="159"/>
      <c r="GJU68" s="159"/>
      <c r="GJV68" s="159"/>
      <c r="GJW68" s="159"/>
      <c r="GJX68" s="159"/>
      <c r="GJY68" s="159"/>
      <c r="GJZ68" s="159"/>
      <c r="GKA68" s="159"/>
      <c r="GKB68" s="159"/>
      <c r="GKC68" s="159"/>
      <c r="GKD68" s="159"/>
      <c r="GKE68" s="159"/>
      <c r="GKF68" s="159"/>
      <c r="GKG68" s="159"/>
      <c r="GKH68" s="159"/>
      <c r="GKI68" s="159"/>
      <c r="GKJ68" s="159"/>
      <c r="GKK68" s="159"/>
      <c r="GKL68" s="159"/>
      <c r="GKM68" s="159"/>
      <c r="GKN68" s="159"/>
      <c r="GKO68" s="159"/>
      <c r="GKP68" s="159"/>
      <c r="GKQ68" s="159"/>
      <c r="GKR68" s="159"/>
      <c r="GKS68" s="159"/>
      <c r="GKT68" s="159"/>
      <c r="GKU68" s="159"/>
      <c r="GKV68" s="159"/>
      <c r="GKW68" s="159"/>
      <c r="GKX68" s="159"/>
      <c r="GKY68" s="159"/>
      <c r="GKZ68" s="159"/>
      <c r="GLA68" s="159"/>
      <c r="GLB68" s="159"/>
      <c r="GLC68" s="159"/>
      <c r="GLD68" s="159"/>
      <c r="GLE68" s="159"/>
      <c r="GLF68" s="159"/>
      <c r="GLG68" s="159"/>
      <c r="GLH68" s="159"/>
      <c r="GLI68" s="159"/>
      <c r="GLJ68" s="159"/>
      <c r="GLK68" s="159"/>
      <c r="GLL68" s="159"/>
      <c r="GLM68" s="159"/>
      <c r="GLN68" s="159"/>
      <c r="GLO68" s="159"/>
      <c r="GLP68" s="159"/>
      <c r="GLQ68" s="159"/>
      <c r="GLR68" s="159"/>
      <c r="GLS68" s="159"/>
      <c r="GLT68" s="159"/>
      <c r="GLU68" s="159"/>
      <c r="GLV68" s="159"/>
      <c r="GLW68" s="159"/>
      <c r="GLX68" s="159"/>
      <c r="GLY68" s="159"/>
      <c r="GLZ68" s="159"/>
      <c r="GMA68" s="159"/>
      <c r="GMB68" s="159"/>
      <c r="GMC68" s="159"/>
      <c r="GMD68" s="159"/>
      <c r="GME68" s="159"/>
      <c r="GMF68" s="159"/>
      <c r="GMG68" s="159"/>
      <c r="GMH68" s="159"/>
      <c r="GMI68" s="159"/>
      <c r="GMJ68" s="159"/>
      <c r="GMK68" s="159"/>
      <c r="GML68" s="159"/>
      <c r="GMM68" s="159"/>
      <c r="GMN68" s="159"/>
      <c r="GMO68" s="159"/>
      <c r="GMP68" s="159"/>
      <c r="GMQ68" s="159"/>
      <c r="GMR68" s="159"/>
      <c r="GMS68" s="159"/>
      <c r="GMT68" s="159"/>
      <c r="GMU68" s="159"/>
      <c r="GMV68" s="159"/>
      <c r="GMW68" s="159"/>
      <c r="GMX68" s="159"/>
      <c r="GMY68" s="159"/>
      <c r="GMZ68" s="159"/>
      <c r="GNA68" s="159"/>
      <c r="GNB68" s="159"/>
      <c r="GNC68" s="159"/>
      <c r="GND68" s="159"/>
      <c r="GNE68" s="159"/>
      <c r="GNF68" s="159"/>
      <c r="GNG68" s="159"/>
      <c r="GNH68" s="159"/>
      <c r="GNI68" s="159"/>
      <c r="GNJ68" s="159"/>
      <c r="GNK68" s="159"/>
      <c r="GNL68" s="159"/>
      <c r="GNM68" s="159"/>
      <c r="GNN68" s="159"/>
      <c r="GNO68" s="159"/>
      <c r="GNP68" s="159"/>
      <c r="GNQ68" s="159"/>
      <c r="GNR68" s="159"/>
      <c r="GNS68" s="159"/>
      <c r="GNT68" s="159"/>
      <c r="GNU68" s="159"/>
      <c r="GNV68" s="159"/>
      <c r="GNW68" s="159"/>
      <c r="GNX68" s="159"/>
      <c r="GNY68" s="159"/>
      <c r="GNZ68" s="159"/>
      <c r="GOA68" s="159"/>
      <c r="GOB68" s="159"/>
      <c r="GOC68" s="159"/>
      <c r="GOD68" s="159"/>
      <c r="GOE68" s="159"/>
      <c r="GOF68" s="159"/>
      <c r="GOG68" s="159"/>
      <c r="GOH68" s="159"/>
      <c r="GOI68" s="159"/>
      <c r="GOJ68" s="159"/>
      <c r="GOK68" s="159"/>
      <c r="GOL68" s="159"/>
      <c r="GOM68" s="159"/>
      <c r="GON68" s="159"/>
      <c r="GOO68" s="159"/>
      <c r="GOP68" s="159"/>
      <c r="GOQ68" s="159"/>
      <c r="GOR68" s="159"/>
      <c r="GOS68" s="159"/>
      <c r="GOT68" s="159"/>
      <c r="GOU68" s="159"/>
      <c r="GOV68" s="159"/>
      <c r="GOW68" s="159"/>
      <c r="GOX68" s="159"/>
      <c r="GOY68" s="159"/>
      <c r="GOZ68" s="159"/>
      <c r="GPA68" s="159"/>
      <c r="GPB68" s="159"/>
      <c r="GPC68" s="159"/>
      <c r="GPD68" s="159"/>
      <c r="GPE68" s="159"/>
      <c r="GPF68" s="159"/>
      <c r="GPG68" s="159"/>
      <c r="GPH68" s="159"/>
      <c r="GPI68" s="159"/>
      <c r="GPJ68" s="159"/>
      <c r="GPK68" s="159"/>
      <c r="GPL68" s="159"/>
      <c r="GPM68" s="159"/>
      <c r="GPN68" s="159"/>
      <c r="GPO68" s="159"/>
      <c r="GPP68" s="159"/>
      <c r="GPQ68" s="159"/>
      <c r="GPR68" s="159"/>
      <c r="GPS68" s="159"/>
      <c r="GPT68" s="159"/>
      <c r="GPU68" s="159"/>
      <c r="GPV68" s="159"/>
      <c r="GPW68" s="159"/>
      <c r="GPX68" s="159"/>
      <c r="GPY68" s="159"/>
      <c r="GPZ68" s="159"/>
      <c r="GQA68" s="159"/>
      <c r="GQB68" s="159"/>
      <c r="GQC68" s="159"/>
      <c r="GQD68" s="159"/>
      <c r="GQE68" s="159"/>
      <c r="GQF68" s="159"/>
      <c r="GQG68" s="159"/>
      <c r="GQH68" s="159"/>
      <c r="GQI68" s="159"/>
      <c r="GQJ68" s="159"/>
      <c r="GQK68" s="159"/>
      <c r="GQL68" s="159"/>
      <c r="GQM68" s="159"/>
      <c r="GQN68" s="159"/>
      <c r="GQO68" s="159"/>
      <c r="GQP68" s="159"/>
      <c r="GQQ68" s="159"/>
      <c r="GQR68" s="159"/>
      <c r="GQS68" s="159"/>
      <c r="GQT68" s="159"/>
      <c r="GQU68" s="159"/>
      <c r="GQV68" s="159"/>
      <c r="GQW68" s="159"/>
      <c r="GQX68" s="159"/>
      <c r="GQY68" s="159"/>
      <c r="GQZ68" s="159"/>
      <c r="GRA68" s="159"/>
      <c r="GRB68" s="159"/>
      <c r="GRC68" s="159"/>
      <c r="GRD68" s="159"/>
      <c r="GRE68" s="159"/>
      <c r="GRF68" s="159"/>
      <c r="GRG68" s="159"/>
      <c r="GRH68" s="159"/>
      <c r="GRI68" s="159"/>
      <c r="GRJ68" s="159"/>
      <c r="GRK68" s="159"/>
      <c r="GRL68" s="159"/>
      <c r="GRM68" s="159"/>
      <c r="GRN68" s="159"/>
      <c r="GRO68" s="159"/>
      <c r="GRP68" s="159"/>
      <c r="GRQ68" s="159"/>
      <c r="GRR68" s="159"/>
      <c r="GRS68" s="159"/>
      <c r="GRT68" s="159"/>
      <c r="GRU68" s="159"/>
      <c r="GRV68" s="159"/>
      <c r="GRW68" s="159"/>
      <c r="GRX68" s="159"/>
      <c r="GRY68" s="159"/>
      <c r="GRZ68" s="159"/>
      <c r="GSA68" s="159"/>
      <c r="GSB68" s="159"/>
      <c r="GSC68" s="159"/>
      <c r="GSD68" s="159"/>
      <c r="GSE68" s="159"/>
      <c r="GSF68" s="159"/>
      <c r="GSG68" s="159"/>
      <c r="GSH68" s="159"/>
      <c r="GSI68" s="159"/>
      <c r="GSJ68" s="159"/>
      <c r="GSK68" s="159"/>
      <c r="GSL68" s="159"/>
      <c r="GSM68" s="159"/>
      <c r="GSN68" s="159"/>
      <c r="GSO68" s="159"/>
      <c r="GSP68" s="159"/>
      <c r="GSQ68" s="159"/>
      <c r="GSR68" s="159"/>
      <c r="GSS68" s="159"/>
      <c r="GST68" s="159"/>
      <c r="GSU68" s="159"/>
      <c r="GSV68" s="159"/>
      <c r="GSW68" s="159"/>
      <c r="GSX68" s="159"/>
    </row>
    <row r="69" spans="1:5250" s="15" customFormat="1">
      <c r="A69" s="14"/>
      <c r="C69" s="95" t="s">
        <v>64</v>
      </c>
      <c r="F69" s="106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  <c r="IW69" s="159"/>
      <c r="IX69" s="159"/>
      <c r="IY69" s="159"/>
      <c r="IZ69" s="159"/>
      <c r="JA69" s="159"/>
      <c r="JB69" s="159"/>
      <c r="JC69" s="159"/>
      <c r="JD69" s="159"/>
      <c r="JE69" s="159"/>
      <c r="JF69" s="159"/>
      <c r="JG69" s="159"/>
      <c r="JH69" s="159"/>
      <c r="JI69" s="159"/>
      <c r="JJ69" s="159"/>
      <c r="JK69" s="159"/>
      <c r="JL69" s="159"/>
      <c r="JM69" s="159"/>
      <c r="JN69" s="159"/>
      <c r="JO69" s="159"/>
      <c r="JP69" s="159"/>
      <c r="JQ69" s="159"/>
      <c r="JR69" s="159"/>
      <c r="JS69" s="159"/>
      <c r="JT69" s="159"/>
      <c r="JU69" s="159"/>
      <c r="JV69" s="159"/>
      <c r="JW69" s="159"/>
      <c r="JX69" s="159"/>
      <c r="JY69" s="159"/>
      <c r="JZ69" s="159"/>
      <c r="KA69" s="159"/>
      <c r="KB69" s="159"/>
      <c r="KC69" s="159"/>
      <c r="KD69" s="159"/>
      <c r="KE69" s="159"/>
      <c r="KF69" s="159"/>
      <c r="KG69" s="159"/>
      <c r="KH69" s="159"/>
      <c r="KI69" s="159"/>
      <c r="KJ69" s="159"/>
      <c r="KK69" s="159"/>
      <c r="KL69" s="159"/>
      <c r="KM69" s="159"/>
      <c r="KN69" s="159"/>
      <c r="KO69" s="159"/>
      <c r="KP69" s="159"/>
      <c r="KQ69" s="159"/>
      <c r="KR69" s="159"/>
      <c r="KS69" s="159"/>
      <c r="KT69" s="159"/>
      <c r="KU69" s="159"/>
      <c r="KV69" s="159"/>
      <c r="KW69" s="159"/>
      <c r="KX69" s="159"/>
      <c r="KY69" s="159"/>
      <c r="KZ69" s="159"/>
      <c r="LA69" s="159"/>
      <c r="LB69" s="159"/>
      <c r="LC69" s="159"/>
      <c r="LD69" s="159"/>
      <c r="LE69" s="159"/>
      <c r="LF69" s="159"/>
      <c r="LG69" s="159"/>
      <c r="LH69" s="159"/>
      <c r="LI69" s="159"/>
      <c r="LJ69" s="159"/>
      <c r="LK69" s="159"/>
      <c r="LL69" s="159"/>
      <c r="LM69" s="159"/>
      <c r="LN69" s="159"/>
      <c r="LO69" s="159"/>
      <c r="LP69" s="159"/>
      <c r="LQ69" s="159"/>
      <c r="LR69" s="159"/>
      <c r="LS69" s="159"/>
      <c r="LT69" s="159"/>
      <c r="LU69" s="159"/>
      <c r="LV69" s="159"/>
      <c r="LW69" s="159"/>
      <c r="LX69" s="159"/>
      <c r="LY69" s="159"/>
      <c r="LZ69" s="159"/>
      <c r="MA69" s="159"/>
      <c r="MB69" s="159"/>
      <c r="MC69" s="159"/>
      <c r="MD69" s="159"/>
      <c r="ME69" s="159"/>
      <c r="MF69" s="159"/>
      <c r="MG69" s="159"/>
      <c r="MH69" s="159"/>
      <c r="MI69" s="159"/>
      <c r="MJ69" s="159"/>
      <c r="MK69" s="159"/>
      <c r="ML69" s="159"/>
      <c r="MM69" s="159"/>
      <c r="MN69" s="159"/>
      <c r="MO69" s="159"/>
      <c r="MP69" s="159"/>
      <c r="MQ69" s="159"/>
      <c r="MR69" s="159"/>
      <c r="MS69" s="159"/>
      <c r="MT69" s="159"/>
      <c r="MU69" s="159"/>
      <c r="MV69" s="159"/>
      <c r="MW69" s="159"/>
      <c r="MX69" s="159"/>
      <c r="MY69" s="159"/>
      <c r="MZ69" s="159"/>
      <c r="NA69" s="159"/>
      <c r="NB69" s="159"/>
      <c r="NC69" s="159"/>
      <c r="ND69" s="159"/>
      <c r="NE69" s="159"/>
      <c r="NF69" s="159"/>
      <c r="NG69" s="159"/>
      <c r="NH69" s="159"/>
      <c r="NI69" s="159"/>
      <c r="NJ69" s="159"/>
      <c r="NK69" s="159"/>
      <c r="NL69" s="159"/>
      <c r="NM69" s="159"/>
      <c r="NN69" s="159"/>
      <c r="NO69" s="159"/>
      <c r="NP69" s="159"/>
      <c r="NQ69" s="159"/>
      <c r="NR69" s="159"/>
      <c r="NS69" s="159"/>
      <c r="NT69" s="159"/>
      <c r="NU69" s="159"/>
      <c r="NV69" s="159"/>
      <c r="NW69" s="159"/>
      <c r="NX69" s="159"/>
      <c r="NY69" s="159"/>
      <c r="NZ69" s="159"/>
      <c r="OA69" s="159"/>
      <c r="OB69" s="159"/>
      <c r="OC69" s="159"/>
      <c r="OD69" s="159"/>
      <c r="OE69" s="159"/>
      <c r="OF69" s="159"/>
      <c r="OG69" s="159"/>
      <c r="OH69" s="159"/>
      <c r="OI69" s="159"/>
      <c r="OJ69" s="159"/>
      <c r="OK69" s="159"/>
      <c r="OL69" s="159"/>
      <c r="OM69" s="159"/>
      <c r="ON69" s="159"/>
      <c r="OO69" s="159"/>
      <c r="OP69" s="159"/>
      <c r="OQ69" s="159"/>
      <c r="OR69" s="159"/>
      <c r="OS69" s="159"/>
      <c r="OT69" s="159"/>
      <c r="OU69" s="159"/>
      <c r="OV69" s="159"/>
      <c r="OW69" s="159"/>
      <c r="OX69" s="159"/>
      <c r="OY69" s="159"/>
      <c r="OZ69" s="159"/>
      <c r="PA69" s="159"/>
      <c r="PB69" s="159"/>
      <c r="PC69" s="159"/>
      <c r="PD69" s="159"/>
      <c r="PE69" s="159"/>
      <c r="PF69" s="159"/>
      <c r="PG69" s="159"/>
      <c r="PH69" s="159"/>
      <c r="PI69" s="159"/>
      <c r="PJ69" s="159"/>
      <c r="PK69" s="159"/>
      <c r="PL69" s="159"/>
      <c r="PM69" s="159"/>
      <c r="PN69" s="159"/>
      <c r="PO69" s="159"/>
      <c r="PP69" s="159"/>
      <c r="PQ69" s="159"/>
      <c r="PR69" s="159"/>
      <c r="PS69" s="159"/>
      <c r="PT69" s="159"/>
      <c r="PU69" s="159"/>
      <c r="PV69" s="159"/>
      <c r="PW69" s="159"/>
      <c r="PX69" s="159"/>
      <c r="PY69" s="159"/>
      <c r="PZ69" s="159"/>
      <c r="QA69" s="159"/>
      <c r="QB69" s="159"/>
      <c r="QC69" s="159"/>
      <c r="QD69" s="159"/>
      <c r="QE69" s="159"/>
      <c r="QF69" s="159"/>
      <c r="QG69" s="159"/>
      <c r="QH69" s="159"/>
      <c r="QI69" s="159"/>
      <c r="QJ69" s="159"/>
      <c r="QK69" s="159"/>
      <c r="QL69" s="159"/>
      <c r="QM69" s="159"/>
      <c r="QN69" s="159"/>
      <c r="QO69" s="159"/>
      <c r="QP69" s="159"/>
      <c r="QQ69" s="159"/>
      <c r="QR69" s="159"/>
      <c r="QS69" s="159"/>
      <c r="QT69" s="159"/>
      <c r="QU69" s="159"/>
      <c r="QV69" s="159"/>
      <c r="QW69" s="159"/>
      <c r="QX69" s="159"/>
      <c r="QY69" s="159"/>
      <c r="QZ69" s="159"/>
      <c r="RA69" s="159"/>
      <c r="RB69" s="159"/>
      <c r="RC69" s="159"/>
      <c r="RD69" s="159"/>
      <c r="RE69" s="159"/>
      <c r="RF69" s="159"/>
      <c r="RG69" s="159"/>
      <c r="RH69" s="159"/>
      <c r="RI69" s="159"/>
      <c r="RJ69" s="159"/>
      <c r="RK69" s="159"/>
      <c r="RL69" s="159"/>
      <c r="RM69" s="159"/>
      <c r="RN69" s="159"/>
      <c r="RO69" s="159"/>
      <c r="RP69" s="159"/>
      <c r="RQ69" s="159"/>
      <c r="RR69" s="159"/>
      <c r="RS69" s="159"/>
      <c r="RT69" s="159"/>
      <c r="RU69" s="159"/>
      <c r="RV69" s="159"/>
      <c r="RW69" s="159"/>
      <c r="RX69" s="159"/>
      <c r="RY69" s="159"/>
      <c r="RZ69" s="159"/>
      <c r="SA69" s="159"/>
      <c r="SB69" s="159"/>
      <c r="SC69" s="159"/>
      <c r="SD69" s="159"/>
      <c r="SE69" s="159"/>
      <c r="SF69" s="159"/>
      <c r="SG69" s="159"/>
      <c r="SH69" s="159"/>
      <c r="SI69" s="159"/>
      <c r="SJ69" s="159"/>
      <c r="SK69" s="159"/>
      <c r="SL69" s="159"/>
      <c r="SM69" s="159"/>
      <c r="SN69" s="159"/>
      <c r="SO69" s="159"/>
      <c r="SP69" s="159"/>
      <c r="SQ69" s="159"/>
      <c r="SR69" s="159"/>
      <c r="SS69" s="159"/>
      <c r="ST69" s="159"/>
      <c r="SU69" s="159"/>
      <c r="SV69" s="159"/>
      <c r="SW69" s="159"/>
      <c r="SX69" s="159"/>
      <c r="SY69" s="159"/>
      <c r="SZ69" s="159"/>
      <c r="TA69" s="159"/>
      <c r="TB69" s="159"/>
      <c r="TC69" s="159"/>
      <c r="TD69" s="159"/>
      <c r="TE69" s="159"/>
      <c r="TF69" s="159"/>
      <c r="TG69" s="159"/>
      <c r="TH69" s="159"/>
      <c r="TI69" s="159"/>
      <c r="TJ69" s="159"/>
      <c r="TK69" s="159"/>
      <c r="TL69" s="159"/>
      <c r="TM69" s="159"/>
      <c r="TN69" s="159"/>
      <c r="TO69" s="159"/>
      <c r="TP69" s="159"/>
      <c r="TQ69" s="159"/>
      <c r="TR69" s="159"/>
      <c r="TS69" s="159"/>
      <c r="TT69" s="159"/>
      <c r="TU69" s="159"/>
      <c r="TV69" s="159"/>
      <c r="TW69" s="159"/>
      <c r="TX69" s="159"/>
      <c r="TY69" s="159"/>
      <c r="TZ69" s="159"/>
      <c r="UA69" s="159"/>
      <c r="UB69" s="159"/>
      <c r="UC69" s="159"/>
      <c r="UD69" s="159"/>
      <c r="UE69" s="159"/>
      <c r="UF69" s="159"/>
      <c r="UG69" s="159"/>
      <c r="UH69" s="159"/>
      <c r="UI69" s="159"/>
      <c r="UJ69" s="159"/>
      <c r="UK69" s="159"/>
      <c r="UL69" s="159"/>
      <c r="UM69" s="159"/>
      <c r="UN69" s="159"/>
      <c r="UO69" s="159"/>
      <c r="UP69" s="159"/>
      <c r="UQ69" s="159"/>
      <c r="UR69" s="159"/>
      <c r="US69" s="159"/>
      <c r="UT69" s="159"/>
      <c r="UU69" s="159"/>
      <c r="UV69" s="159"/>
      <c r="UW69" s="159"/>
      <c r="UX69" s="159"/>
      <c r="UY69" s="159"/>
      <c r="UZ69" s="159"/>
      <c r="VA69" s="159"/>
      <c r="VB69" s="159"/>
      <c r="VC69" s="159"/>
      <c r="VD69" s="159"/>
      <c r="VE69" s="159"/>
      <c r="VF69" s="159"/>
      <c r="VG69" s="159"/>
      <c r="VH69" s="159"/>
      <c r="VI69" s="159"/>
      <c r="VJ69" s="159"/>
      <c r="VK69" s="159"/>
      <c r="VL69" s="159"/>
      <c r="VM69" s="159"/>
      <c r="VN69" s="159"/>
      <c r="VO69" s="159"/>
      <c r="VP69" s="159"/>
      <c r="VQ69" s="159"/>
      <c r="VR69" s="159"/>
      <c r="VS69" s="159"/>
      <c r="VT69" s="159"/>
      <c r="VU69" s="159"/>
      <c r="VV69" s="159"/>
      <c r="VW69" s="159"/>
      <c r="VX69" s="159"/>
      <c r="VY69" s="159"/>
      <c r="VZ69" s="159"/>
      <c r="WA69" s="159"/>
      <c r="WB69" s="159"/>
      <c r="WC69" s="159"/>
      <c r="WD69" s="159"/>
      <c r="WE69" s="159"/>
      <c r="WF69" s="159"/>
      <c r="WG69" s="159"/>
      <c r="WH69" s="159"/>
      <c r="WI69" s="159"/>
      <c r="WJ69" s="159"/>
      <c r="WK69" s="159"/>
      <c r="WL69" s="159"/>
      <c r="WM69" s="159"/>
      <c r="WN69" s="159"/>
      <c r="WO69" s="159"/>
      <c r="WP69" s="159"/>
      <c r="WQ69" s="159"/>
      <c r="WR69" s="159"/>
      <c r="WS69" s="159"/>
      <c r="WT69" s="159"/>
      <c r="WU69" s="159"/>
      <c r="WV69" s="159"/>
      <c r="WW69" s="159"/>
      <c r="WX69" s="159"/>
      <c r="WY69" s="159"/>
      <c r="WZ69" s="159"/>
      <c r="XA69" s="159"/>
      <c r="XB69" s="159"/>
      <c r="XC69" s="159"/>
      <c r="XD69" s="159"/>
      <c r="XE69" s="159"/>
      <c r="XF69" s="159"/>
      <c r="XG69" s="159"/>
      <c r="XH69" s="159"/>
      <c r="XI69" s="159"/>
      <c r="XJ69" s="159"/>
      <c r="XK69" s="159"/>
      <c r="XL69" s="159"/>
      <c r="XM69" s="159"/>
      <c r="XN69" s="159"/>
      <c r="XO69" s="159"/>
      <c r="XP69" s="159"/>
      <c r="XQ69" s="159"/>
      <c r="XR69" s="159"/>
      <c r="XS69" s="159"/>
      <c r="XT69" s="159"/>
      <c r="XU69" s="159"/>
      <c r="XV69" s="159"/>
      <c r="XW69" s="159"/>
      <c r="XX69" s="159"/>
      <c r="XY69" s="159"/>
      <c r="XZ69" s="159"/>
      <c r="YA69" s="159"/>
      <c r="YB69" s="159"/>
      <c r="YC69" s="159"/>
      <c r="YD69" s="159"/>
      <c r="YE69" s="159"/>
      <c r="YF69" s="159"/>
      <c r="YG69" s="159"/>
      <c r="YH69" s="159"/>
      <c r="YI69" s="159"/>
      <c r="YJ69" s="159"/>
      <c r="YK69" s="159"/>
      <c r="YL69" s="159"/>
      <c r="YM69" s="159"/>
      <c r="YN69" s="159"/>
      <c r="YO69" s="159"/>
      <c r="YP69" s="159"/>
      <c r="YQ69" s="159"/>
      <c r="YR69" s="159"/>
      <c r="YS69" s="159"/>
      <c r="YT69" s="159"/>
      <c r="YU69" s="159"/>
      <c r="YV69" s="159"/>
      <c r="YW69" s="159"/>
      <c r="YX69" s="159"/>
      <c r="YY69" s="159"/>
      <c r="YZ69" s="159"/>
      <c r="ZA69" s="159"/>
      <c r="ZB69" s="159"/>
      <c r="ZC69" s="159"/>
      <c r="ZD69" s="159"/>
      <c r="ZE69" s="159"/>
      <c r="ZF69" s="159"/>
      <c r="ZG69" s="159"/>
      <c r="ZH69" s="159"/>
      <c r="ZI69" s="159"/>
      <c r="ZJ69" s="159"/>
      <c r="ZK69" s="159"/>
      <c r="ZL69" s="159"/>
      <c r="ZM69" s="159"/>
      <c r="ZN69" s="159"/>
      <c r="ZO69" s="159"/>
      <c r="ZP69" s="159"/>
      <c r="ZQ69" s="159"/>
      <c r="ZR69" s="159"/>
      <c r="ZS69" s="159"/>
      <c r="ZT69" s="159"/>
      <c r="ZU69" s="159"/>
      <c r="ZV69" s="159"/>
      <c r="ZW69" s="159"/>
      <c r="ZX69" s="159"/>
      <c r="ZY69" s="159"/>
      <c r="ZZ69" s="159"/>
      <c r="AAA69" s="159"/>
      <c r="AAB69" s="159"/>
      <c r="AAC69" s="159"/>
      <c r="AAD69" s="159"/>
      <c r="AAE69" s="159"/>
      <c r="AAF69" s="159"/>
      <c r="AAG69" s="159"/>
      <c r="AAH69" s="159"/>
      <c r="AAI69" s="159"/>
      <c r="AAJ69" s="159"/>
      <c r="AAK69" s="159"/>
      <c r="AAL69" s="159"/>
      <c r="AAM69" s="159"/>
      <c r="AAN69" s="159"/>
      <c r="AAO69" s="159"/>
      <c r="AAP69" s="159"/>
      <c r="AAQ69" s="159"/>
      <c r="AAR69" s="159"/>
      <c r="AAS69" s="159"/>
      <c r="AAT69" s="159"/>
      <c r="AAU69" s="159"/>
      <c r="AAV69" s="159"/>
      <c r="AAW69" s="159"/>
      <c r="AAX69" s="159"/>
      <c r="AAY69" s="159"/>
      <c r="AAZ69" s="159"/>
      <c r="ABA69" s="159"/>
      <c r="ABB69" s="159"/>
      <c r="ABC69" s="159"/>
      <c r="ABD69" s="159"/>
      <c r="ABE69" s="159"/>
      <c r="ABF69" s="159"/>
      <c r="ABG69" s="159"/>
      <c r="ABH69" s="159"/>
      <c r="ABI69" s="159"/>
      <c r="ABJ69" s="159"/>
      <c r="ABK69" s="159"/>
      <c r="ABL69" s="159"/>
      <c r="ABM69" s="159"/>
      <c r="ABN69" s="159"/>
      <c r="ABO69" s="159"/>
      <c r="ABP69" s="159"/>
      <c r="ABQ69" s="159"/>
      <c r="ABR69" s="159"/>
      <c r="ABS69" s="159"/>
      <c r="ABT69" s="159"/>
      <c r="ABU69" s="159"/>
      <c r="ABV69" s="159"/>
      <c r="ABW69" s="159"/>
      <c r="ABX69" s="159"/>
      <c r="ABY69" s="159"/>
      <c r="ABZ69" s="159"/>
      <c r="ACA69" s="159"/>
      <c r="ACB69" s="159"/>
      <c r="ACC69" s="159"/>
      <c r="ACD69" s="159"/>
      <c r="ACE69" s="159"/>
      <c r="ACF69" s="159"/>
      <c r="ACG69" s="159"/>
      <c r="ACH69" s="159"/>
      <c r="ACI69" s="159"/>
      <c r="ACJ69" s="159"/>
      <c r="ACK69" s="159"/>
      <c r="ACL69" s="159"/>
      <c r="ACM69" s="159"/>
      <c r="ACN69" s="159"/>
      <c r="ACO69" s="159"/>
      <c r="ACP69" s="159"/>
      <c r="ACQ69" s="159"/>
      <c r="ACR69" s="159"/>
      <c r="ACS69" s="159"/>
      <c r="ACT69" s="159"/>
      <c r="ACU69" s="159"/>
      <c r="ACV69" s="159"/>
      <c r="ACW69" s="159"/>
      <c r="ACX69" s="159"/>
      <c r="ACY69" s="159"/>
      <c r="ACZ69" s="159"/>
      <c r="ADA69" s="159"/>
      <c r="ADB69" s="159"/>
      <c r="ADC69" s="159"/>
      <c r="ADD69" s="159"/>
      <c r="ADE69" s="159"/>
      <c r="ADF69" s="159"/>
      <c r="ADG69" s="159"/>
      <c r="ADH69" s="159"/>
      <c r="ADI69" s="159"/>
      <c r="ADJ69" s="159"/>
      <c r="ADK69" s="159"/>
      <c r="ADL69" s="159"/>
      <c r="ADM69" s="159"/>
      <c r="ADN69" s="159"/>
      <c r="ADO69" s="159"/>
      <c r="ADP69" s="159"/>
      <c r="ADQ69" s="159"/>
      <c r="ADR69" s="159"/>
      <c r="ADS69" s="159"/>
      <c r="ADT69" s="159"/>
      <c r="ADU69" s="159"/>
      <c r="ADV69" s="159"/>
      <c r="ADW69" s="159"/>
      <c r="ADX69" s="159"/>
      <c r="ADY69" s="159"/>
      <c r="ADZ69" s="159"/>
      <c r="AEA69" s="159"/>
      <c r="AEB69" s="159"/>
      <c r="AEC69" s="159"/>
      <c r="AED69" s="159"/>
      <c r="AEE69" s="159"/>
      <c r="AEF69" s="159"/>
      <c r="AEG69" s="159"/>
      <c r="AEH69" s="159"/>
      <c r="AEI69" s="159"/>
      <c r="AEJ69" s="159"/>
      <c r="AEK69" s="159"/>
      <c r="AEL69" s="159"/>
      <c r="AEM69" s="159"/>
      <c r="AEN69" s="159"/>
      <c r="AEO69" s="159"/>
      <c r="AEP69" s="159"/>
      <c r="AEQ69" s="159"/>
      <c r="AER69" s="159"/>
      <c r="AES69" s="159"/>
      <c r="AET69" s="159"/>
      <c r="AEU69" s="159"/>
      <c r="AEV69" s="159"/>
      <c r="AEW69" s="159"/>
      <c r="AEX69" s="159"/>
      <c r="AEY69" s="159"/>
      <c r="AEZ69" s="159"/>
      <c r="AFA69" s="159"/>
      <c r="AFB69" s="159"/>
      <c r="AFC69" s="159"/>
      <c r="AFD69" s="159"/>
      <c r="AFE69" s="159"/>
      <c r="AFF69" s="159"/>
      <c r="AFG69" s="159"/>
      <c r="AFH69" s="159"/>
      <c r="AFI69" s="159"/>
      <c r="AFJ69" s="159"/>
      <c r="AFK69" s="159"/>
      <c r="AFL69" s="159"/>
      <c r="AFM69" s="159"/>
      <c r="AFN69" s="159"/>
      <c r="AFO69" s="159"/>
      <c r="AFP69" s="159"/>
      <c r="AFQ69" s="159"/>
      <c r="AFR69" s="159"/>
      <c r="AFS69" s="159"/>
      <c r="AFT69" s="159"/>
      <c r="AFU69" s="159"/>
      <c r="AFV69" s="159"/>
      <c r="AFW69" s="159"/>
      <c r="AFX69" s="159"/>
      <c r="AFY69" s="159"/>
      <c r="AFZ69" s="159"/>
      <c r="AGA69" s="159"/>
      <c r="AGB69" s="159"/>
      <c r="AGC69" s="159"/>
      <c r="AGD69" s="159"/>
      <c r="AGE69" s="159"/>
      <c r="AGF69" s="159"/>
      <c r="AGG69" s="159"/>
      <c r="AGH69" s="159"/>
      <c r="AGI69" s="159"/>
      <c r="AGJ69" s="159"/>
      <c r="AGK69" s="159"/>
      <c r="AGL69" s="159"/>
      <c r="AGM69" s="159"/>
      <c r="AGN69" s="159"/>
      <c r="AGO69" s="159"/>
      <c r="AGP69" s="159"/>
      <c r="AGQ69" s="159"/>
      <c r="AGR69" s="159"/>
      <c r="AGS69" s="159"/>
      <c r="AGT69" s="159"/>
      <c r="AGU69" s="159"/>
      <c r="AGV69" s="159"/>
      <c r="AGW69" s="159"/>
      <c r="AGX69" s="159"/>
      <c r="AGY69" s="159"/>
      <c r="AGZ69" s="159"/>
      <c r="AHA69" s="159"/>
      <c r="AHB69" s="159"/>
      <c r="AHC69" s="159"/>
      <c r="AHD69" s="159"/>
      <c r="AHE69" s="159"/>
      <c r="AHF69" s="159"/>
      <c r="AHG69" s="159"/>
      <c r="AHH69" s="159"/>
      <c r="AHI69" s="159"/>
      <c r="AHJ69" s="159"/>
      <c r="AHK69" s="159"/>
      <c r="AHL69" s="159"/>
      <c r="AHM69" s="159"/>
      <c r="AHN69" s="159"/>
      <c r="AHO69" s="159"/>
      <c r="AHP69" s="159"/>
      <c r="AHQ69" s="159"/>
      <c r="AHR69" s="159"/>
      <c r="AHS69" s="159"/>
      <c r="AHT69" s="159"/>
      <c r="AHU69" s="159"/>
      <c r="AHV69" s="159"/>
      <c r="AHW69" s="159"/>
      <c r="AHX69" s="159"/>
      <c r="AHY69" s="159"/>
      <c r="AHZ69" s="159"/>
      <c r="AIA69" s="159"/>
      <c r="AIB69" s="159"/>
      <c r="AIC69" s="159"/>
      <c r="AID69" s="159"/>
      <c r="AIE69" s="159"/>
      <c r="AIF69" s="159"/>
      <c r="AIG69" s="159"/>
      <c r="AIH69" s="159"/>
      <c r="AII69" s="159"/>
      <c r="AIJ69" s="159"/>
      <c r="AIK69" s="159"/>
      <c r="AIL69" s="159"/>
      <c r="AIM69" s="159"/>
      <c r="AIN69" s="159"/>
      <c r="AIO69" s="159"/>
      <c r="AIP69" s="159"/>
      <c r="AIQ69" s="159"/>
      <c r="AIR69" s="159"/>
      <c r="AIS69" s="159"/>
      <c r="AIT69" s="159"/>
      <c r="AIU69" s="159"/>
      <c r="AIV69" s="159"/>
      <c r="AIW69" s="159"/>
      <c r="AIX69" s="159"/>
      <c r="AIY69" s="159"/>
      <c r="AIZ69" s="159"/>
      <c r="AJA69" s="159"/>
      <c r="AJB69" s="159"/>
      <c r="AJC69" s="159"/>
      <c r="AJD69" s="159"/>
      <c r="AJE69" s="159"/>
      <c r="AJF69" s="159"/>
      <c r="AJG69" s="159"/>
      <c r="AJH69" s="159"/>
      <c r="AJI69" s="159"/>
      <c r="AJJ69" s="159"/>
      <c r="AJK69" s="159"/>
      <c r="AJL69" s="159"/>
      <c r="AJM69" s="159"/>
      <c r="AJN69" s="159"/>
      <c r="AJO69" s="159"/>
      <c r="AJP69" s="159"/>
      <c r="AJQ69" s="159"/>
      <c r="AJR69" s="159"/>
      <c r="AJS69" s="159"/>
      <c r="AJT69" s="159"/>
      <c r="AJU69" s="159"/>
      <c r="AJV69" s="159"/>
      <c r="AJW69" s="159"/>
      <c r="AJX69" s="159"/>
      <c r="AJY69" s="159"/>
      <c r="AJZ69" s="159"/>
      <c r="AKA69" s="159"/>
      <c r="AKB69" s="159"/>
      <c r="AKC69" s="159"/>
      <c r="AKD69" s="159"/>
      <c r="AKE69" s="159"/>
      <c r="AKF69" s="159"/>
      <c r="AKG69" s="159"/>
      <c r="AKH69" s="159"/>
      <c r="AKI69" s="159"/>
      <c r="AKJ69" s="159"/>
      <c r="AKK69" s="159"/>
      <c r="AKL69" s="159"/>
      <c r="AKM69" s="159"/>
      <c r="AKN69" s="159"/>
      <c r="AKO69" s="159"/>
      <c r="AKP69" s="159"/>
      <c r="AKQ69" s="159"/>
      <c r="AKR69" s="159"/>
      <c r="AKS69" s="159"/>
      <c r="AKT69" s="159"/>
      <c r="AKU69" s="159"/>
      <c r="AKV69" s="159"/>
      <c r="AKW69" s="159"/>
      <c r="AKX69" s="159"/>
      <c r="AKY69" s="159"/>
      <c r="AKZ69" s="159"/>
      <c r="ALA69" s="159"/>
      <c r="ALB69" s="159"/>
      <c r="ALC69" s="159"/>
      <c r="ALD69" s="159"/>
      <c r="ALE69" s="159"/>
      <c r="ALF69" s="159"/>
      <c r="ALG69" s="159"/>
      <c r="ALH69" s="159"/>
      <c r="ALI69" s="159"/>
      <c r="ALJ69" s="159"/>
      <c r="ALK69" s="159"/>
      <c r="ALL69" s="159"/>
      <c r="ALM69" s="159"/>
      <c r="ALN69" s="159"/>
      <c r="ALO69" s="159"/>
      <c r="ALP69" s="159"/>
      <c r="ALQ69" s="159"/>
      <c r="ALR69" s="159"/>
      <c r="ALS69" s="159"/>
      <c r="ALT69" s="159"/>
      <c r="ALU69" s="159"/>
      <c r="ALV69" s="159"/>
      <c r="ALW69" s="159"/>
      <c r="ALX69" s="159"/>
      <c r="ALY69" s="159"/>
      <c r="ALZ69" s="159"/>
      <c r="AMA69" s="159"/>
      <c r="AMB69" s="159"/>
      <c r="AMC69" s="159"/>
      <c r="AMD69" s="159"/>
      <c r="AME69" s="159"/>
      <c r="AMF69" s="159"/>
      <c r="AMG69" s="159"/>
      <c r="AMH69" s="159"/>
      <c r="AMI69" s="159"/>
      <c r="AMJ69" s="159"/>
      <c r="AMK69" s="159"/>
      <c r="AML69" s="159"/>
      <c r="AMM69" s="159"/>
      <c r="AMN69" s="159"/>
      <c r="AMO69" s="159"/>
      <c r="AMP69" s="159"/>
      <c r="AMQ69" s="159"/>
      <c r="AMR69" s="159"/>
      <c r="AMS69" s="159"/>
      <c r="AMT69" s="159"/>
      <c r="AMU69" s="159"/>
      <c r="AMV69" s="159"/>
      <c r="AMW69" s="159"/>
      <c r="AMX69" s="159"/>
      <c r="AMY69" s="159"/>
      <c r="AMZ69" s="159"/>
      <c r="ANA69" s="159"/>
      <c r="ANB69" s="159"/>
      <c r="ANC69" s="159"/>
      <c r="AND69" s="159"/>
      <c r="ANE69" s="159"/>
      <c r="ANF69" s="159"/>
      <c r="ANG69" s="159"/>
      <c r="ANH69" s="159"/>
      <c r="ANI69" s="159"/>
      <c r="ANJ69" s="159"/>
      <c r="ANK69" s="159"/>
      <c r="ANL69" s="159"/>
      <c r="ANM69" s="159"/>
      <c r="ANN69" s="159"/>
      <c r="ANO69" s="159"/>
      <c r="ANP69" s="159"/>
      <c r="ANQ69" s="159"/>
      <c r="ANR69" s="159"/>
      <c r="ANS69" s="159"/>
      <c r="ANT69" s="159"/>
      <c r="ANU69" s="159"/>
      <c r="ANV69" s="159"/>
      <c r="ANW69" s="159"/>
      <c r="ANX69" s="159"/>
      <c r="ANY69" s="159"/>
      <c r="ANZ69" s="159"/>
      <c r="AOA69" s="159"/>
      <c r="AOB69" s="159"/>
      <c r="AOC69" s="159"/>
      <c r="AOD69" s="159"/>
      <c r="AOE69" s="159"/>
      <c r="AOF69" s="159"/>
      <c r="AOG69" s="159"/>
      <c r="AOH69" s="159"/>
      <c r="AOI69" s="159"/>
      <c r="AOJ69" s="159"/>
      <c r="AOK69" s="159"/>
      <c r="AOL69" s="159"/>
      <c r="AOM69" s="159"/>
      <c r="AON69" s="159"/>
      <c r="AOO69" s="159"/>
      <c r="AOP69" s="159"/>
      <c r="AOQ69" s="159"/>
      <c r="AOR69" s="159"/>
      <c r="AOS69" s="159"/>
      <c r="AOT69" s="159"/>
      <c r="AOU69" s="159"/>
      <c r="AOV69" s="159"/>
      <c r="AOW69" s="159"/>
      <c r="AOX69" s="159"/>
      <c r="AOY69" s="159"/>
      <c r="AOZ69" s="159"/>
      <c r="APA69" s="159"/>
      <c r="APB69" s="159"/>
      <c r="APC69" s="159"/>
      <c r="APD69" s="159"/>
      <c r="APE69" s="159"/>
      <c r="APF69" s="159"/>
      <c r="APG69" s="159"/>
      <c r="APH69" s="159"/>
      <c r="API69" s="159"/>
      <c r="APJ69" s="159"/>
      <c r="APK69" s="159"/>
      <c r="APL69" s="159"/>
      <c r="APM69" s="159"/>
      <c r="APN69" s="159"/>
      <c r="APO69" s="159"/>
      <c r="APP69" s="159"/>
      <c r="APQ69" s="159"/>
      <c r="APR69" s="159"/>
      <c r="APS69" s="159"/>
      <c r="APT69" s="159"/>
      <c r="APU69" s="159"/>
      <c r="APV69" s="159"/>
      <c r="APW69" s="159"/>
      <c r="APX69" s="159"/>
      <c r="APY69" s="159"/>
      <c r="APZ69" s="159"/>
      <c r="AQA69" s="159"/>
      <c r="AQB69" s="159"/>
      <c r="AQC69" s="159"/>
      <c r="AQD69" s="159"/>
      <c r="AQE69" s="159"/>
      <c r="AQF69" s="159"/>
      <c r="AQG69" s="159"/>
      <c r="AQH69" s="159"/>
      <c r="AQI69" s="159"/>
      <c r="AQJ69" s="159"/>
      <c r="AQK69" s="159"/>
      <c r="AQL69" s="159"/>
      <c r="AQM69" s="159"/>
      <c r="AQN69" s="159"/>
      <c r="AQO69" s="159"/>
      <c r="AQP69" s="159"/>
      <c r="AQQ69" s="159"/>
      <c r="AQR69" s="159"/>
      <c r="AQS69" s="159"/>
      <c r="AQT69" s="159"/>
      <c r="AQU69" s="159"/>
      <c r="AQV69" s="159"/>
      <c r="AQW69" s="159"/>
      <c r="AQX69" s="159"/>
      <c r="AQY69" s="159"/>
      <c r="AQZ69" s="159"/>
      <c r="ARA69" s="159"/>
      <c r="ARB69" s="159"/>
      <c r="ARC69" s="159"/>
      <c r="ARD69" s="159"/>
      <c r="ARE69" s="159"/>
      <c r="ARF69" s="159"/>
      <c r="ARG69" s="159"/>
      <c r="ARH69" s="159"/>
      <c r="ARI69" s="159"/>
      <c r="ARJ69" s="159"/>
      <c r="ARK69" s="159"/>
      <c r="ARL69" s="159"/>
      <c r="ARM69" s="159"/>
      <c r="ARN69" s="159"/>
      <c r="ARO69" s="159"/>
      <c r="ARP69" s="159"/>
      <c r="ARQ69" s="159"/>
      <c r="ARR69" s="159"/>
      <c r="ARS69" s="159"/>
      <c r="ART69" s="159"/>
      <c r="ARU69" s="159"/>
      <c r="ARV69" s="159"/>
      <c r="ARW69" s="159"/>
      <c r="ARX69" s="159"/>
      <c r="ARY69" s="159"/>
      <c r="ARZ69" s="159"/>
      <c r="ASA69" s="159"/>
      <c r="ASB69" s="159"/>
      <c r="ASC69" s="159"/>
      <c r="ASD69" s="159"/>
      <c r="ASE69" s="159"/>
      <c r="ASF69" s="159"/>
      <c r="ASG69" s="159"/>
      <c r="ASH69" s="159"/>
      <c r="ASI69" s="159"/>
      <c r="ASJ69" s="159"/>
      <c r="ASK69" s="159"/>
      <c r="ASL69" s="159"/>
      <c r="ASM69" s="159"/>
      <c r="ASN69" s="159"/>
      <c r="ASO69" s="159"/>
      <c r="ASP69" s="159"/>
      <c r="ASQ69" s="159"/>
      <c r="ASR69" s="159"/>
      <c r="ASS69" s="159"/>
      <c r="AST69" s="159"/>
      <c r="ASU69" s="159"/>
      <c r="ASV69" s="159"/>
      <c r="ASW69" s="159"/>
      <c r="ASX69" s="159"/>
      <c r="ASY69" s="159"/>
      <c r="ASZ69" s="159"/>
      <c r="ATA69" s="159"/>
      <c r="ATB69" s="159"/>
      <c r="ATC69" s="159"/>
      <c r="ATD69" s="159"/>
      <c r="ATE69" s="159"/>
      <c r="ATF69" s="159"/>
      <c r="ATG69" s="159"/>
      <c r="ATH69" s="159"/>
      <c r="ATI69" s="159"/>
      <c r="ATJ69" s="159"/>
      <c r="ATK69" s="159"/>
      <c r="ATL69" s="159"/>
      <c r="ATM69" s="159"/>
      <c r="ATN69" s="159"/>
      <c r="ATO69" s="159"/>
      <c r="ATP69" s="159"/>
      <c r="ATQ69" s="159"/>
      <c r="ATR69" s="159"/>
      <c r="ATS69" s="159"/>
      <c r="ATT69" s="159"/>
      <c r="ATU69" s="159"/>
      <c r="ATV69" s="159"/>
      <c r="ATW69" s="159"/>
      <c r="ATX69" s="159"/>
      <c r="ATY69" s="159"/>
      <c r="ATZ69" s="159"/>
      <c r="AUA69" s="159"/>
      <c r="AUB69" s="159"/>
      <c r="AUC69" s="159"/>
      <c r="AUD69" s="159"/>
      <c r="AUE69" s="159"/>
      <c r="AUF69" s="159"/>
      <c r="AUG69" s="159"/>
      <c r="AUH69" s="159"/>
      <c r="AUI69" s="159"/>
      <c r="AUJ69" s="159"/>
      <c r="AUK69" s="159"/>
      <c r="AUL69" s="159"/>
      <c r="AUM69" s="159"/>
      <c r="AUN69" s="159"/>
      <c r="AUO69" s="159"/>
      <c r="AUP69" s="159"/>
      <c r="AUQ69" s="159"/>
      <c r="AUR69" s="159"/>
      <c r="AUS69" s="159"/>
      <c r="AUT69" s="159"/>
      <c r="AUU69" s="159"/>
      <c r="AUV69" s="159"/>
      <c r="AUW69" s="159"/>
      <c r="AUX69" s="159"/>
      <c r="AUY69" s="159"/>
      <c r="AUZ69" s="159"/>
      <c r="AVA69" s="159"/>
      <c r="AVB69" s="159"/>
      <c r="AVC69" s="159"/>
      <c r="AVD69" s="159"/>
      <c r="AVE69" s="159"/>
      <c r="AVF69" s="159"/>
      <c r="AVG69" s="159"/>
      <c r="AVH69" s="159"/>
      <c r="AVI69" s="159"/>
      <c r="AVJ69" s="159"/>
      <c r="AVK69" s="159"/>
      <c r="AVL69" s="159"/>
      <c r="AVM69" s="159"/>
      <c r="AVN69" s="159"/>
      <c r="AVO69" s="159"/>
      <c r="AVP69" s="159"/>
      <c r="AVQ69" s="159"/>
      <c r="AVR69" s="159"/>
      <c r="AVS69" s="159"/>
      <c r="AVT69" s="159"/>
      <c r="AVU69" s="159"/>
      <c r="AVV69" s="159"/>
      <c r="AVW69" s="159"/>
      <c r="AVX69" s="159"/>
      <c r="AVY69" s="159"/>
      <c r="AVZ69" s="159"/>
      <c r="AWA69" s="159"/>
      <c r="AWB69" s="159"/>
      <c r="AWC69" s="159"/>
      <c r="AWD69" s="159"/>
      <c r="AWE69" s="159"/>
      <c r="AWF69" s="159"/>
      <c r="AWG69" s="159"/>
      <c r="AWH69" s="159"/>
      <c r="AWI69" s="159"/>
      <c r="AWJ69" s="159"/>
      <c r="AWK69" s="159"/>
      <c r="AWL69" s="159"/>
      <c r="AWM69" s="159"/>
      <c r="AWN69" s="159"/>
      <c r="AWO69" s="159"/>
      <c r="AWP69" s="159"/>
      <c r="AWQ69" s="159"/>
      <c r="AWR69" s="159"/>
      <c r="AWS69" s="159"/>
      <c r="AWT69" s="159"/>
      <c r="AWU69" s="159"/>
      <c r="AWV69" s="159"/>
      <c r="AWW69" s="159"/>
      <c r="AWX69" s="159"/>
      <c r="AWY69" s="159"/>
      <c r="AWZ69" s="159"/>
      <c r="AXA69" s="159"/>
      <c r="AXB69" s="159"/>
      <c r="AXC69" s="159"/>
      <c r="AXD69" s="159"/>
      <c r="AXE69" s="159"/>
      <c r="AXF69" s="159"/>
      <c r="AXG69" s="159"/>
      <c r="AXH69" s="159"/>
      <c r="AXI69" s="159"/>
      <c r="AXJ69" s="159"/>
      <c r="AXK69" s="159"/>
      <c r="AXL69" s="159"/>
      <c r="AXM69" s="159"/>
      <c r="AXN69" s="159"/>
      <c r="AXO69" s="159"/>
      <c r="AXP69" s="159"/>
      <c r="AXQ69" s="159"/>
      <c r="AXR69" s="159"/>
      <c r="AXS69" s="159"/>
      <c r="AXT69" s="159"/>
      <c r="AXU69" s="159"/>
      <c r="AXV69" s="159"/>
      <c r="AXW69" s="159"/>
      <c r="AXX69" s="159"/>
      <c r="AXY69" s="159"/>
      <c r="AXZ69" s="159"/>
      <c r="AYA69" s="159"/>
      <c r="AYB69" s="159"/>
      <c r="AYC69" s="159"/>
      <c r="AYD69" s="159"/>
      <c r="AYE69" s="159"/>
      <c r="AYF69" s="159"/>
      <c r="AYG69" s="159"/>
      <c r="AYH69" s="159"/>
      <c r="AYI69" s="159"/>
      <c r="AYJ69" s="159"/>
      <c r="AYK69" s="159"/>
      <c r="AYL69" s="159"/>
      <c r="AYM69" s="159"/>
      <c r="AYN69" s="159"/>
      <c r="AYO69" s="159"/>
      <c r="AYP69" s="159"/>
      <c r="AYQ69" s="159"/>
      <c r="AYR69" s="159"/>
      <c r="AYS69" s="159"/>
      <c r="AYT69" s="159"/>
      <c r="AYU69" s="159"/>
      <c r="AYV69" s="159"/>
      <c r="AYW69" s="159"/>
      <c r="AYX69" s="159"/>
      <c r="AYY69" s="159"/>
      <c r="AYZ69" s="159"/>
      <c r="AZA69" s="159"/>
      <c r="AZB69" s="159"/>
      <c r="AZC69" s="159"/>
      <c r="AZD69" s="159"/>
      <c r="AZE69" s="159"/>
      <c r="AZF69" s="159"/>
      <c r="AZG69" s="159"/>
      <c r="AZH69" s="159"/>
      <c r="AZI69" s="159"/>
      <c r="AZJ69" s="159"/>
      <c r="AZK69" s="159"/>
      <c r="AZL69" s="159"/>
      <c r="AZM69" s="159"/>
      <c r="AZN69" s="159"/>
      <c r="AZO69" s="159"/>
      <c r="AZP69" s="159"/>
      <c r="AZQ69" s="159"/>
      <c r="AZR69" s="159"/>
      <c r="AZS69" s="159"/>
      <c r="AZT69" s="159"/>
      <c r="AZU69" s="159"/>
      <c r="AZV69" s="159"/>
      <c r="AZW69" s="159"/>
      <c r="AZX69" s="159"/>
      <c r="AZY69" s="159"/>
      <c r="AZZ69" s="159"/>
      <c r="BAA69" s="159"/>
      <c r="BAB69" s="159"/>
      <c r="BAC69" s="159"/>
      <c r="BAD69" s="159"/>
      <c r="BAE69" s="159"/>
      <c r="BAF69" s="159"/>
      <c r="BAG69" s="159"/>
      <c r="BAH69" s="159"/>
      <c r="BAI69" s="159"/>
      <c r="BAJ69" s="159"/>
      <c r="BAK69" s="159"/>
      <c r="BAL69" s="159"/>
      <c r="BAM69" s="159"/>
      <c r="BAN69" s="159"/>
      <c r="BAO69" s="159"/>
      <c r="BAP69" s="159"/>
      <c r="BAQ69" s="159"/>
      <c r="BAR69" s="159"/>
      <c r="BAS69" s="159"/>
      <c r="BAT69" s="159"/>
      <c r="BAU69" s="159"/>
      <c r="BAV69" s="159"/>
      <c r="BAW69" s="159"/>
      <c r="BAX69" s="159"/>
      <c r="BAY69" s="159"/>
      <c r="BAZ69" s="159"/>
      <c r="BBA69" s="159"/>
      <c r="BBB69" s="159"/>
      <c r="BBC69" s="159"/>
      <c r="BBD69" s="159"/>
      <c r="BBE69" s="159"/>
      <c r="BBF69" s="159"/>
      <c r="BBG69" s="159"/>
      <c r="BBH69" s="159"/>
      <c r="BBI69" s="159"/>
      <c r="BBJ69" s="159"/>
      <c r="BBK69" s="159"/>
      <c r="BBL69" s="159"/>
      <c r="BBM69" s="159"/>
      <c r="BBN69" s="159"/>
      <c r="BBO69" s="159"/>
      <c r="BBP69" s="159"/>
      <c r="BBQ69" s="159"/>
      <c r="BBR69" s="159"/>
      <c r="BBS69" s="159"/>
      <c r="BBT69" s="159"/>
      <c r="BBU69" s="159"/>
      <c r="BBV69" s="159"/>
      <c r="BBW69" s="159"/>
      <c r="BBX69" s="159"/>
      <c r="BBY69" s="159"/>
      <c r="BBZ69" s="159"/>
      <c r="BCA69" s="159"/>
      <c r="BCB69" s="159"/>
      <c r="BCC69" s="159"/>
      <c r="BCD69" s="159"/>
      <c r="BCE69" s="159"/>
      <c r="BCF69" s="159"/>
      <c r="BCG69" s="159"/>
      <c r="BCH69" s="159"/>
      <c r="BCI69" s="159"/>
      <c r="BCJ69" s="159"/>
      <c r="BCK69" s="159"/>
      <c r="BCL69" s="159"/>
      <c r="BCM69" s="159"/>
      <c r="BCN69" s="159"/>
      <c r="BCO69" s="159"/>
      <c r="BCP69" s="159"/>
      <c r="BCQ69" s="159"/>
      <c r="BCR69" s="159"/>
      <c r="BCS69" s="159"/>
      <c r="BCT69" s="159"/>
      <c r="BCU69" s="159"/>
      <c r="BCV69" s="159"/>
      <c r="BCW69" s="159"/>
      <c r="BCX69" s="159"/>
      <c r="BCY69" s="159"/>
      <c r="BCZ69" s="159"/>
      <c r="BDA69" s="159"/>
      <c r="BDB69" s="159"/>
      <c r="BDC69" s="159"/>
      <c r="BDD69" s="159"/>
      <c r="BDE69" s="159"/>
      <c r="BDF69" s="159"/>
      <c r="BDG69" s="159"/>
      <c r="BDH69" s="159"/>
      <c r="BDI69" s="159"/>
      <c r="BDJ69" s="159"/>
      <c r="BDK69" s="159"/>
      <c r="BDL69" s="159"/>
      <c r="BDM69" s="159"/>
      <c r="BDN69" s="159"/>
      <c r="BDO69" s="159"/>
      <c r="BDP69" s="159"/>
      <c r="BDQ69" s="159"/>
      <c r="BDR69" s="159"/>
      <c r="BDS69" s="159"/>
      <c r="BDT69" s="159"/>
      <c r="BDU69" s="159"/>
      <c r="BDV69" s="159"/>
      <c r="BDW69" s="159"/>
      <c r="BDX69" s="159"/>
      <c r="BDY69" s="159"/>
      <c r="BDZ69" s="159"/>
      <c r="BEA69" s="159"/>
      <c r="BEB69" s="159"/>
      <c r="BEC69" s="159"/>
      <c r="BED69" s="159"/>
      <c r="BEE69" s="159"/>
      <c r="BEF69" s="159"/>
      <c r="BEG69" s="159"/>
      <c r="BEH69" s="159"/>
      <c r="BEI69" s="159"/>
      <c r="BEJ69" s="159"/>
      <c r="BEK69" s="159"/>
      <c r="BEL69" s="159"/>
      <c r="BEM69" s="159"/>
      <c r="BEN69" s="159"/>
      <c r="BEO69" s="159"/>
      <c r="BEP69" s="159"/>
      <c r="BEQ69" s="159"/>
      <c r="BER69" s="159"/>
      <c r="BES69" s="159"/>
      <c r="BET69" s="159"/>
      <c r="BEU69" s="159"/>
      <c r="BEV69" s="159"/>
      <c r="BEW69" s="159"/>
      <c r="BEX69" s="159"/>
      <c r="BEY69" s="159"/>
      <c r="BEZ69" s="159"/>
      <c r="BFA69" s="159"/>
      <c r="BFB69" s="159"/>
      <c r="BFC69" s="159"/>
      <c r="BFD69" s="159"/>
      <c r="BFE69" s="159"/>
      <c r="BFF69" s="159"/>
      <c r="BFG69" s="159"/>
      <c r="BFH69" s="159"/>
      <c r="BFI69" s="159"/>
      <c r="BFJ69" s="159"/>
      <c r="BFK69" s="159"/>
      <c r="BFL69" s="159"/>
      <c r="BFM69" s="159"/>
      <c r="BFN69" s="159"/>
      <c r="BFO69" s="159"/>
      <c r="BFP69" s="159"/>
      <c r="BFQ69" s="159"/>
      <c r="BFR69" s="159"/>
      <c r="BFS69" s="159"/>
      <c r="BFT69" s="159"/>
      <c r="BFU69" s="159"/>
      <c r="BFV69" s="159"/>
      <c r="BFW69" s="159"/>
      <c r="BFX69" s="159"/>
      <c r="BFY69" s="159"/>
      <c r="BFZ69" s="159"/>
      <c r="BGA69" s="159"/>
      <c r="BGB69" s="159"/>
      <c r="BGC69" s="159"/>
      <c r="BGD69" s="159"/>
      <c r="BGE69" s="159"/>
      <c r="BGF69" s="159"/>
      <c r="BGG69" s="159"/>
      <c r="BGH69" s="159"/>
      <c r="BGI69" s="159"/>
      <c r="BGJ69" s="159"/>
      <c r="BGK69" s="159"/>
      <c r="BGL69" s="159"/>
      <c r="BGM69" s="159"/>
      <c r="BGN69" s="159"/>
      <c r="BGO69" s="159"/>
      <c r="BGP69" s="159"/>
      <c r="BGQ69" s="159"/>
      <c r="BGR69" s="159"/>
      <c r="BGS69" s="159"/>
      <c r="BGT69" s="159"/>
      <c r="BGU69" s="159"/>
      <c r="BGV69" s="159"/>
      <c r="BGW69" s="159"/>
      <c r="BGX69" s="159"/>
      <c r="BGY69" s="159"/>
      <c r="BGZ69" s="159"/>
      <c r="BHA69" s="159"/>
      <c r="BHB69" s="159"/>
      <c r="BHC69" s="159"/>
      <c r="BHD69" s="159"/>
      <c r="BHE69" s="159"/>
      <c r="BHF69" s="159"/>
      <c r="BHG69" s="159"/>
      <c r="BHH69" s="159"/>
      <c r="BHI69" s="159"/>
      <c r="BHJ69" s="159"/>
      <c r="BHK69" s="159"/>
      <c r="BHL69" s="159"/>
      <c r="BHM69" s="159"/>
      <c r="BHN69" s="159"/>
      <c r="BHO69" s="159"/>
      <c r="BHP69" s="159"/>
      <c r="BHQ69" s="159"/>
      <c r="BHR69" s="159"/>
      <c r="BHS69" s="159"/>
      <c r="BHT69" s="159"/>
      <c r="BHU69" s="159"/>
      <c r="BHV69" s="159"/>
      <c r="BHW69" s="159"/>
      <c r="BHX69" s="159"/>
      <c r="BHY69" s="159"/>
      <c r="BHZ69" s="159"/>
      <c r="BIA69" s="159"/>
      <c r="BIB69" s="159"/>
      <c r="BIC69" s="159"/>
      <c r="BID69" s="159"/>
      <c r="BIE69" s="159"/>
      <c r="BIF69" s="159"/>
      <c r="BIG69" s="159"/>
      <c r="BIH69" s="159"/>
      <c r="BII69" s="159"/>
      <c r="BIJ69" s="159"/>
      <c r="BIK69" s="159"/>
      <c r="BIL69" s="159"/>
      <c r="BIM69" s="159"/>
      <c r="BIN69" s="159"/>
      <c r="BIO69" s="159"/>
      <c r="BIP69" s="159"/>
      <c r="BIQ69" s="159"/>
      <c r="BIR69" s="159"/>
      <c r="BIS69" s="159"/>
      <c r="BIT69" s="159"/>
      <c r="BIU69" s="159"/>
      <c r="BIV69" s="159"/>
      <c r="BIW69" s="159"/>
      <c r="BIX69" s="159"/>
      <c r="BIY69" s="159"/>
      <c r="BIZ69" s="159"/>
      <c r="BJA69" s="159"/>
      <c r="BJB69" s="159"/>
      <c r="BJC69" s="159"/>
      <c r="BJD69" s="159"/>
      <c r="BJE69" s="159"/>
      <c r="BJF69" s="159"/>
      <c r="BJG69" s="159"/>
      <c r="BJH69" s="159"/>
      <c r="BJI69" s="159"/>
      <c r="BJJ69" s="159"/>
      <c r="BJK69" s="159"/>
      <c r="BJL69" s="159"/>
      <c r="BJM69" s="159"/>
      <c r="BJN69" s="159"/>
      <c r="BJO69" s="159"/>
      <c r="BJP69" s="159"/>
      <c r="BJQ69" s="159"/>
      <c r="BJR69" s="159"/>
      <c r="BJS69" s="159"/>
      <c r="BJT69" s="159"/>
      <c r="BJU69" s="159"/>
      <c r="BJV69" s="159"/>
      <c r="BJW69" s="159"/>
      <c r="BJX69" s="159"/>
      <c r="BJY69" s="159"/>
      <c r="BJZ69" s="159"/>
      <c r="BKA69" s="159"/>
      <c r="BKB69" s="159"/>
      <c r="BKC69" s="159"/>
      <c r="BKD69" s="159"/>
      <c r="BKE69" s="159"/>
      <c r="BKF69" s="159"/>
      <c r="BKG69" s="159"/>
      <c r="BKH69" s="159"/>
      <c r="BKI69" s="159"/>
      <c r="BKJ69" s="159"/>
      <c r="BKK69" s="159"/>
      <c r="BKL69" s="159"/>
      <c r="BKM69" s="159"/>
      <c r="BKN69" s="159"/>
      <c r="BKO69" s="159"/>
      <c r="BKP69" s="159"/>
      <c r="BKQ69" s="159"/>
      <c r="BKR69" s="159"/>
      <c r="BKS69" s="159"/>
      <c r="BKT69" s="159"/>
      <c r="BKU69" s="159"/>
      <c r="BKV69" s="159"/>
      <c r="BKW69" s="159"/>
      <c r="BKX69" s="159"/>
      <c r="BKY69" s="159"/>
      <c r="BKZ69" s="159"/>
      <c r="BLA69" s="159"/>
      <c r="BLB69" s="159"/>
      <c r="BLC69" s="159"/>
      <c r="BLD69" s="159"/>
      <c r="BLE69" s="159"/>
      <c r="BLF69" s="159"/>
      <c r="BLG69" s="159"/>
      <c r="BLH69" s="159"/>
      <c r="BLI69" s="159"/>
      <c r="BLJ69" s="159"/>
      <c r="BLK69" s="159"/>
      <c r="BLL69" s="159"/>
      <c r="BLM69" s="159"/>
      <c r="BLN69" s="159"/>
      <c r="BLO69" s="159"/>
      <c r="BLP69" s="159"/>
      <c r="BLQ69" s="159"/>
      <c r="BLR69" s="159"/>
      <c r="BLS69" s="159"/>
      <c r="BLT69" s="159"/>
      <c r="BLU69" s="159"/>
      <c r="BLV69" s="159"/>
      <c r="BLW69" s="159"/>
      <c r="BLX69" s="159"/>
      <c r="BLY69" s="159"/>
      <c r="BLZ69" s="159"/>
      <c r="BMA69" s="159"/>
      <c r="BMB69" s="159"/>
      <c r="BMC69" s="159"/>
      <c r="BMD69" s="159"/>
      <c r="BME69" s="159"/>
      <c r="BMF69" s="159"/>
      <c r="BMG69" s="159"/>
      <c r="BMH69" s="159"/>
      <c r="BMI69" s="159"/>
      <c r="BMJ69" s="159"/>
      <c r="BMK69" s="159"/>
      <c r="BML69" s="159"/>
      <c r="BMM69" s="159"/>
      <c r="BMN69" s="159"/>
      <c r="BMO69" s="159"/>
      <c r="BMP69" s="159"/>
      <c r="BMQ69" s="159"/>
      <c r="BMR69" s="159"/>
      <c r="BMS69" s="159"/>
      <c r="BMT69" s="159"/>
      <c r="BMU69" s="159"/>
      <c r="BMV69" s="159"/>
      <c r="BMW69" s="159"/>
      <c r="BMX69" s="159"/>
      <c r="BMY69" s="159"/>
      <c r="BMZ69" s="159"/>
      <c r="BNA69" s="159"/>
      <c r="BNB69" s="159"/>
      <c r="BNC69" s="159"/>
      <c r="BND69" s="159"/>
      <c r="BNE69" s="159"/>
      <c r="BNF69" s="159"/>
      <c r="BNG69" s="159"/>
      <c r="BNH69" s="159"/>
      <c r="BNI69" s="159"/>
      <c r="BNJ69" s="159"/>
      <c r="BNK69" s="159"/>
      <c r="BNL69" s="159"/>
      <c r="BNM69" s="159"/>
      <c r="BNN69" s="159"/>
      <c r="BNO69" s="159"/>
      <c r="BNP69" s="159"/>
      <c r="BNQ69" s="159"/>
      <c r="BNR69" s="159"/>
      <c r="BNS69" s="159"/>
      <c r="BNT69" s="159"/>
      <c r="BNU69" s="159"/>
      <c r="BNV69" s="159"/>
      <c r="BNW69" s="159"/>
      <c r="BNX69" s="159"/>
      <c r="BNY69" s="159"/>
      <c r="BNZ69" s="159"/>
      <c r="BOA69" s="159"/>
      <c r="BOB69" s="159"/>
      <c r="BOC69" s="159"/>
      <c r="BOD69" s="159"/>
      <c r="BOE69" s="159"/>
      <c r="BOF69" s="159"/>
      <c r="BOG69" s="159"/>
      <c r="BOH69" s="159"/>
      <c r="BOI69" s="159"/>
      <c r="BOJ69" s="159"/>
      <c r="BOK69" s="159"/>
      <c r="BOL69" s="159"/>
      <c r="BOM69" s="159"/>
      <c r="BON69" s="159"/>
      <c r="BOO69" s="159"/>
      <c r="BOP69" s="159"/>
      <c r="BOQ69" s="159"/>
      <c r="BOR69" s="159"/>
      <c r="BOS69" s="159"/>
      <c r="BOT69" s="159"/>
      <c r="BOU69" s="159"/>
      <c r="BOV69" s="159"/>
      <c r="BOW69" s="159"/>
      <c r="BOX69" s="159"/>
      <c r="BOY69" s="159"/>
      <c r="BOZ69" s="159"/>
      <c r="BPA69" s="159"/>
      <c r="BPB69" s="159"/>
      <c r="BPC69" s="159"/>
      <c r="BPD69" s="159"/>
      <c r="BPE69" s="159"/>
      <c r="BPF69" s="159"/>
      <c r="BPG69" s="159"/>
      <c r="BPH69" s="159"/>
      <c r="BPI69" s="159"/>
      <c r="BPJ69" s="159"/>
      <c r="BPK69" s="159"/>
      <c r="BPL69" s="159"/>
      <c r="BPM69" s="159"/>
      <c r="BPN69" s="159"/>
      <c r="BPO69" s="159"/>
      <c r="BPP69" s="159"/>
      <c r="BPQ69" s="159"/>
      <c r="BPR69" s="159"/>
      <c r="BPS69" s="159"/>
      <c r="BPT69" s="159"/>
      <c r="BPU69" s="159"/>
      <c r="BPV69" s="159"/>
      <c r="BPW69" s="159"/>
      <c r="BPX69" s="159"/>
      <c r="BPY69" s="159"/>
      <c r="BPZ69" s="159"/>
      <c r="BQA69" s="159"/>
      <c r="BQB69" s="159"/>
      <c r="BQC69" s="159"/>
      <c r="BQD69" s="159"/>
      <c r="BQE69" s="159"/>
      <c r="BQF69" s="159"/>
      <c r="BQG69" s="159"/>
      <c r="BQH69" s="159"/>
      <c r="BQI69" s="159"/>
      <c r="BQJ69" s="159"/>
      <c r="BQK69" s="159"/>
      <c r="BQL69" s="159"/>
      <c r="BQM69" s="159"/>
      <c r="BQN69" s="159"/>
      <c r="BQO69" s="159"/>
      <c r="BQP69" s="159"/>
      <c r="BQQ69" s="159"/>
      <c r="BQR69" s="159"/>
      <c r="BQS69" s="159"/>
      <c r="BQT69" s="159"/>
      <c r="BQU69" s="159"/>
      <c r="BQV69" s="159"/>
      <c r="BQW69" s="159"/>
      <c r="BQX69" s="159"/>
      <c r="BQY69" s="159"/>
      <c r="BQZ69" s="159"/>
      <c r="BRA69" s="159"/>
      <c r="BRB69" s="159"/>
      <c r="BRC69" s="159"/>
      <c r="BRD69" s="159"/>
      <c r="BRE69" s="159"/>
      <c r="BRF69" s="159"/>
      <c r="BRG69" s="159"/>
      <c r="BRH69" s="159"/>
      <c r="BRI69" s="159"/>
      <c r="BRJ69" s="159"/>
      <c r="BRK69" s="159"/>
      <c r="BRL69" s="159"/>
      <c r="BRM69" s="159"/>
      <c r="BRN69" s="159"/>
      <c r="BRO69" s="159"/>
      <c r="BRP69" s="159"/>
      <c r="BRQ69" s="159"/>
      <c r="BRR69" s="159"/>
      <c r="BRS69" s="159"/>
      <c r="BRT69" s="159"/>
      <c r="BRU69" s="159"/>
      <c r="BRV69" s="159"/>
      <c r="BRW69" s="159"/>
      <c r="BRX69" s="159"/>
      <c r="BRY69" s="159"/>
      <c r="BRZ69" s="159"/>
      <c r="BSA69" s="159"/>
      <c r="BSB69" s="159"/>
      <c r="BSC69" s="159"/>
      <c r="BSD69" s="159"/>
      <c r="BSE69" s="159"/>
      <c r="BSF69" s="159"/>
      <c r="BSG69" s="159"/>
      <c r="BSH69" s="159"/>
      <c r="BSI69" s="159"/>
      <c r="BSJ69" s="159"/>
      <c r="BSK69" s="159"/>
      <c r="BSL69" s="159"/>
      <c r="BSM69" s="159"/>
      <c r="BSN69" s="159"/>
      <c r="BSO69" s="159"/>
      <c r="BSP69" s="159"/>
      <c r="BSQ69" s="159"/>
      <c r="BSR69" s="159"/>
      <c r="BSS69" s="159"/>
      <c r="BST69" s="159"/>
      <c r="BSU69" s="159"/>
      <c r="BSV69" s="159"/>
      <c r="BSW69" s="159"/>
      <c r="BSX69" s="159"/>
      <c r="BSY69" s="159"/>
      <c r="BSZ69" s="159"/>
      <c r="BTA69" s="159"/>
      <c r="BTB69" s="159"/>
      <c r="BTC69" s="159"/>
      <c r="BTD69" s="159"/>
      <c r="BTE69" s="159"/>
      <c r="BTF69" s="159"/>
      <c r="BTG69" s="159"/>
      <c r="BTH69" s="159"/>
      <c r="BTI69" s="159"/>
      <c r="BTJ69" s="159"/>
      <c r="BTK69" s="159"/>
      <c r="BTL69" s="159"/>
      <c r="BTM69" s="159"/>
      <c r="BTN69" s="159"/>
      <c r="BTO69" s="159"/>
      <c r="BTP69" s="159"/>
      <c r="BTQ69" s="159"/>
      <c r="BTR69" s="159"/>
      <c r="BTS69" s="159"/>
      <c r="BTT69" s="159"/>
      <c r="BTU69" s="159"/>
      <c r="BTV69" s="159"/>
      <c r="BTW69" s="159"/>
      <c r="BTX69" s="159"/>
      <c r="BTY69" s="159"/>
      <c r="BTZ69" s="159"/>
      <c r="BUA69" s="159"/>
      <c r="BUB69" s="159"/>
      <c r="BUC69" s="159"/>
      <c r="BUD69" s="159"/>
      <c r="BUE69" s="159"/>
      <c r="BUF69" s="159"/>
      <c r="BUG69" s="159"/>
      <c r="BUH69" s="159"/>
      <c r="BUI69" s="159"/>
      <c r="BUJ69" s="159"/>
      <c r="BUK69" s="159"/>
      <c r="BUL69" s="159"/>
      <c r="BUM69" s="159"/>
      <c r="BUN69" s="159"/>
      <c r="BUO69" s="159"/>
      <c r="BUP69" s="159"/>
      <c r="BUQ69" s="159"/>
      <c r="BUR69" s="159"/>
      <c r="BUS69" s="159"/>
      <c r="BUT69" s="159"/>
      <c r="BUU69" s="159"/>
      <c r="BUV69" s="159"/>
      <c r="BUW69" s="159"/>
      <c r="BUX69" s="159"/>
      <c r="BUY69" s="159"/>
      <c r="BUZ69" s="159"/>
      <c r="BVA69" s="159"/>
      <c r="BVB69" s="159"/>
      <c r="BVC69" s="159"/>
      <c r="BVD69" s="159"/>
      <c r="BVE69" s="159"/>
      <c r="BVF69" s="159"/>
      <c r="BVG69" s="159"/>
      <c r="BVH69" s="159"/>
      <c r="BVI69" s="159"/>
      <c r="BVJ69" s="159"/>
      <c r="BVK69" s="159"/>
      <c r="BVL69" s="159"/>
      <c r="BVM69" s="159"/>
      <c r="BVN69" s="159"/>
      <c r="BVO69" s="159"/>
      <c r="BVP69" s="159"/>
      <c r="BVQ69" s="159"/>
      <c r="BVR69" s="159"/>
      <c r="BVS69" s="159"/>
      <c r="BVT69" s="159"/>
      <c r="BVU69" s="159"/>
      <c r="BVV69" s="159"/>
      <c r="BVW69" s="159"/>
      <c r="BVX69" s="159"/>
      <c r="BVY69" s="159"/>
      <c r="BVZ69" s="159"/>
      <c r="BWA69" s="159"/>
      <c r="BWB69" s="159"/>
      <c r="BWC69" s="159"/>
      <c r="BWD69" s="159"/>
      <c r="BWE69" s="159"/>
      <c r="BWF69" s="159"/>
      <c r="BWG69" s="159"/>
      <c r="BWH69" s="159"/>
      <c r="BWI69" s="159"/>
      <c r="BWJ69" s="159"/>
      <c r="BWK69" s="159"/>
      <c r="BWL69" s="159"/>
      <c r="BWM69" s="159"/>
      <c r="BWN69" s="159"/>
      <c r="BWO69" s="159"/>
      <c r="BWP69" s="159"/>
      <c r="BWQ69" s="159"/>
      <c r="BWR69" s="159"/>
      <c r="BWS69" s="159"/>
      <c r="BWT69" s="159"/>
      <c r="BWU69" s="159"/>
      <c r="BWV69" s="159"/>
      <c r="BWW69" s="159"/>
      <c r="BWX69" s="159"/>
      <c r="BWY69" s="159"/>
      <c r="BWZ69" s="159"/>
      <c r="BXA69" s="159"/>
      <c r="BXB69" s="159"/>
      <c r="BXC69" s="159"/>
      <c r="BXD69" s="159"/>
      <c r="BXE69" s="159"/>
      <c r="BXF69" s="159"/>
      <c r="BXG69" s="159"/>
      <c r="BXH69" s="159"/>
      <c r="BXI69" s="159"/>
      <c r="BXJ69" s="159"/>
      <c r="BXK69" s="159"/>
      <c r="BXL69" s="159"/>
      <c r="BXM69" s="159"/>
      <c r="BXN69" s="159"/>
      <c r="BXO69" s="159"/>
      <c r="BXP69" s="159"/>
      <c r="BXQ69" s="159"/>
      <c r="BXR69" s="159"/>
      <c r="BXS69" s="159"/>
      <c r="BXT69" s="159"/>
      <c r="BXU69" s="159"/>
      <c r="BXV69" s="159"/>
      <c r="BXW69" s="159"/>
      <c r="BXX69" s="159"/>
      <c r="BXY69" s="159"/>
      <c r="BXZ69" s="159"/>
      <c r="BYA69" s="159"/>
      <c r="BYB69" s="159"/>
      <c r="BYC69" s="159"/>
      <c r="BYD69" s="159"/>
      <c r="BYE69" s="159"/>
      <c r="BYF69" s="159"/>
      <c r="BYG69" s="159"/>
      <c r="BYH69" s="159"/>
      <c r="BYI69" s="159"/>
      <c r="BYJ69" s="159"/>
      <c r="BYK69" s="159"/>
      <c r="BYL69" s="159"/>
      <c r="BYM69" s="159"/>
      <c r="BYN69" s="159"/>
      <c r="BYO69" s="159"/>
      <c r="BYP69" s="159"/>
      <c r="BYQ69" s="159"/>
      <c r="BYR69" s="159"/>
      <c r="BYS69" s="159"/>
      <c r="BYT69" s="159"/>
      <c r="BYU69" s="159"/>
      <c r="BYV69" s="159"/>
      <c r="BYW69" s="159"/>
      <c r="BYX69" s="159"/>
      <c r="BYY69" s="159"/>
      <c r="BYZ69" s="159"/>
      <c r="BZA69" s="159"/>
      <c r="BZB69" s="159"/>
      <c r="BZC69" s="159"/>
      <c r="BZD69" s="159"/>
      <c r="BZE69" s="159"/>
      <c r="BZF69" s="159"/>
      <c r="BZG69" s="159"/>
      <c r="BZH69" s="159"/>
      <c r="BZI69" s="159"/>
      <c r="BZJ69" s="159"/>
      <c r="BZK69" s="159"/>
      <c r="BZL69" s="159"/>
      <c r="BZM69" s="159"/>
      <c r="BZN69" s="159"/>
      <c r="BZO69" s="159"/>
      <c r="BZP69" s="159"/>
      <c r="BZQ69" s="159"/>
      <c r="BZR69" s="159"/>
      <c r="BZS69" s="159"/>
      <c r="BZT69" s="159"/>
      <c r="BZU69" s="159"/>
      <c r="BZV69" s="159"/>
      <c r="BZW69" s="159"/>
      <c r="BZX69" s="159"/>
      <c r="BZY69" s="159"/>
      <c r="BZZ69" s="159"/>
      <c r="CAA69" s="159"/>
      <c r="CAB69" s="159"/>
      <c r="CAC69" s="159"/>
      <c r="CAD69" s="159"/>
      <c r="CAE69" s="159"/>
      <c r="CAF69" s="159"/>
      <c r="CAG69" s="159"/>
      <c r="CAH69" s="159"/>
      <c r="CAI69" s="159"/>
      <c r="CAJ69" s="159"/>
      <c r="CAK69" s="159"/>
      <c r="CAL69" s="159"/>
      <c r="CAM69" s="159"/>
      <c r="CAN69" s="159"/>
      <c r="CAO69" s="159"/>
      <c r="CAP69" s="159"/>
      <c r="CAQ69" s="159"/>
      <c r="CAR69" s="159"/>
      <c r="CAS69" s="159"/>
      <c r="CAT69" s="159"/>
      <c r="CAU69" s="159"/>
      <c r="CAV69" s="159"/>
      <c r="CAW69" s="159"/>
      <c r="CAX69" s="159"/>
      <c r="CAY69" s="159"/>
      <c r="CAZ69" s="159"/>
      <c r="CBA69" s="159"/>
      <c r="CBB69" s="159"/>
      <c r="CBC69" s="159"/>
      <c r="CBD69" s="159"/>
      <c r="CBE69" s="159"/>
      <c r="CBF69" s="159"/>
      <c r="CBG69" s="159"/>
      <c r="CBH69" s="159"/>
      <c r="CBI69" s="159"/>
      <c r="CBJ69" s="159"/>
      <c r="CBK69" s="159"/>
      <c r="CBL69" s="159"/>
      <c r="CBM69" s="159"/>
      <c r="CBN69" s="159"/>
      <c r="CBO69" s="159"/>
      <c r="CBP69" s="159"/>
      <c r="CBQ69" s="159"/>
      <c r="CBR69" s="159"/>
      <c r="CBS69" s="159"/>
      <c r="CBT69" s="159"/>
      <c r="CBU69" s="159"/>
      <c r="CBV69" s="159"/>
      <c r="CBW69" s="159"/>
      <c r="CBX69" s="159"/>
      <c r="CBY69" s="159"/>
      <c r="CBZ69" s="159"/>
      <c r="CCA69" s="159"/>
      <c r="CCB69" s="159"/>
      <c r="CCC69" s="159"/>
      <c r="CCD69" s="159"/>
      <c r="CCE69" s="159"/>
      <c r="CCF69" s="159"/>
      <c r="CCG69" s="159"/>
      <c r="CCH69" s="159"/>
      <c r="CCI69" s="159"/>
      <c r="CCJ69" s="159"/>
      <c r="CCK69" s="159"/>
      <c r="CCL69" s="159"/>
      <c r="CCM69" s="159"/>
      <c r="CCN69" s="159"/>
      <c r="CCO69" s="159"/>
      <c r="CCP69" s="159"/>
      <c r="CCQ69" s="159"/>
      <c r="CCR69" s="159"/>
      <c r="CCS69" s="159"/>
      <c r="CCT69" s="159"/>
      <c r="CCU69" s="159"/>
      <c r="CCV69" s="159"/>
      <c r="CCW69" s="159"/>
      <c r="CCX69" s="159"/>
      <c r="CCY69" s="159"/>
      <c r="CCZ69" s="159"/>
      <c r="CDA69" s="159"/>
      <c r="CDB69" s="159"/>
      <c r="CDC69" s="159"/>
      <c r="CDD69" s="159"/>
      <c r="CDE69" s="159"/>
      <c r="CDF69" s="159"/>
      <c r="CDG69" s="159"/>
      <c r="CDH69" s="159"/>
      <c r="CDI69" s="159"/>
      <c r="CDJ69" s="159"/>
      <c r="CDK69" s="159"/>
      <c r="CDL69" s="159"/>
      <c r="CDM69" s="159"/>
      <c r="CDN69" s="159"/>
      <c r="CDO69" s="159"/>
      <c r="CDP69" s="159"/>
      <c r="CDQ69" s="159"/>
      <c r="CDR69" s="159"/>
      <c r="CDS69" s="159"/>
      <c r="CDT69" s="159"/>
      <c r="CDU69" s="159"/>
      <c r="CDV69" s="159"/>
      <c r="CDW69" s="159"/>
      <c r="CDX69" s="159"/>
      <c r="CDY69" s="159"/>
      <c r="CDZ69" s="159"/>
      <c r="CEA69" s="159"/>
      <c r="CEB69" s="159"/>
      <c r="CEC69" s="159"/>
      <c r="CED69" s="159"/>
      <c r="CEE69" s="159"/>
      <c r="CEF69" s="159"/>
      <c r="CEG69" s="159"/>
      <c r="CEH69" s="159"/>
      <c r="CEI69" s="159"/>
      <c r="CEJ69" s="159"/>
      <c r="CEK69" s="159"/>
      <c r="CEL69" s="159"/>
      <c r="CEM69" s="159"/>
      <c r="CEN69" s="159"/>
      <c r="CEO69" s="159"/>
      <c r="CEP69" s="159"/>
      <c r="CEQ69" s="159"/>
      <c r="CER69" s="159"/>
      <c r="CES69" s="159"/>
      <c r="CET69" s="159"/>
      <c r="CEU69" s="159"/>
      <c r="CEV69" s="159"/>
      <c r="CEW69" s="159"/>
      <c r="CEX69" s="159"/>
      <c r="CEY69" s="159"/>
      <c r="CEZ69" s="159"/>
      <c r="CFA69" s="159"/>
      <c r="CFB69" s="159"/>
      <c r="CFC69" s="159"/>
      <c r="CFD69" s="159"/>
      <c r="CFE69" s="159"/>
      <c r="CFF69" s="159"/>
      <c r="CFG69" s="159"/>
      <c r="CFH69" s="159"/>
      <c r="CFI69" s="159"/>
      <c r="CFJ69" s="159"/>
      <c r="CFK69" s="159"/>
      <c r="CFL69" s="159"/>
      <c r="CFM69" s="159"/>
      <c r="CFN69" s="159"/>
      <c r="CFO69" s="159"/>
      <c r="CFP69" s="159"/>
      <c r="CFQ69" s="159"/>
      <c r="CFR69" s="159"/>
      <c r="CFS69" s="159"/>
      <c r="CFT69" s="159"/>
      <c r="CFU69" s="159"/>
      <c r="CFV69" s="159"/>
      <c r="CFW69" s="159"/>
      <c r="CFX69" s="159"/>
      <c r="CFY69" s="159"/>
      <c r="CFZ69" s="159"/>
      <c r="CGA69" s="159"/>
      <c r="CGB69" s="159"/>
      <c r="CGC69" s="159"/>
      <c r="CGD69" s="159"/>
      <c r="CGE69" s="159"/>
      <c r="CGF69" s="159"/>
      <c r="CGG69" s="159"/>
      <c r="CGH69" s="159"/>
      <c r="CGI69" s="159"/>
      <c r="CGJ69" s="159"/>
      <c r="CGK69" s="159"/>
      <c r="CGL69" s="159"/>
      <c r="CGM69" s="159"/>
      <c r="CGN69" s="159"/>
      <c r="CGO69" s="159"/>
      <c r="CGP69" s="159"/>
      <c r="CGQ69" s="159"/>
      <c r="CGR69" s="159"/>
      <c r="CGS69" s="159"/>
      <c r="CGT69" s="159"/>
      <c r="CGU69" s="159"/>
      <c r="CGV69" s="159"/>
      <c r="CGW69" s="159"/>
      <c r="CGX69" s="159"/>
      <c r="CGY69" s="159"/>
      <c r="CGZ69" s="159"/>
      <c r="CHA69" s="159"/>
      <c r="CHB69" s="159"/>
      <c r="CHC69" s="159"/>
      <c r="CHD69" s="159"/>
      <c r="CHE69" s="159"/>
      <c r="CHF69" s="159"/>
      <c r="CHG69" s="159"/>
      <c r="CHH69" s="159"/>
      <c r="CHI69" s="159"/>
      <c r="CHJ69" s="159"/>
      <c r="CHK69" s="159"/>
      <c r="CHL69" s="159"/>
      <c r="CHM69" s="159"/>
      <c r="CHN69" s="159"/>
      <c r="CHO69" s="159"/>
      <c r="CHP69" s="159"/>
      <c r="CHQ69" s="159"/>
      <c r="CHR69" s="159"/>
      <c r="CHS69" s="159"/>
      <c r="CHT69" s="159"/>
      <c r="CHU69" s="159"/>
      <c r="CHV69" s="159"/>
      <c r="CHW69" s="159"/>
      <c r="CHX69" s="159"/>
      <c r="CHY69" s="159"/>
      <c r="CHZ69" s="159"/>
      <c r="CIA69" s="159"/>
      <c r="CIB69" s="159"/>
      <c r="CIC69" s="159"/>
      <c r="CID69" s="159"/>
      <c r="CIE69" s="159"/>
      <c r="CIF69" s="159"/>
      <c r="CIG69" s="159"/>
      <c r="CIH69" s="159"/>
      <c r="CII69" s="159"/>
      <c r="CIJ69" s="159"/>
      <c r="CIK69" s="159"/>
      <c r="CIL69" s="159"/>
      <c r="CIM69" s="159"/>
      <c r="CIN69" s="159"/>
      <c r="CIO69" s="159"/>
      <c r="CIP69" s="159"/>
      <c r="CIQ69" s="159"/>
      <c r="CIR69" s="159"/>
      <c r="CIS69" s="159"/>
      <c r="CIT69" s="159"/>
      <c r="CIU69" s="159"/>
      <c r="CIV69" s="159"/>
      <c r="CIW69" s="159"/>
      <c r="CIX69" s="159"/>
      <c r="CIY69" s="159"/>
      <c r="CIZ69" s="159"/>
      <c r="CJA69" s="159"/>
      <c r="CJB69" s="159"/>
      <c r="CJC69" s="159"/>
      <c r="CJD69" s="159"/>
      <c r="CJE69" s="159"/>
      <c r="CJF69" s="159"/>
      <c r="CJG69" s="159"/>
      <c r="CJH69" s="159"/>
      <c r="CJI69" s="159"/>
      <c r="CJJ69" s="159"/>
      <c r="CJK69" s="159"/>
      <c r="CJL69" s="159"/>
      <c r="CJM69" s="159"/>
      <c r="CJN69" s="159"/>
      <c r="CJO69" s="159"/>
      <c r="CJP69" s="159"/>
      <c r="CJQ69" s="159"/>
      <c r="CJR69" s="159"/>
      <c r="CJS69" s="159"/>
      <c r="CJT69" s="159"/>
      <c r="CJU69" s="159"/>
      <c r="CJV69" s="159"/>
      <c r="CJW69" s="159"/>
      <c r="CJX69" s="159"/>
      <c r="CJY69" s="159"/>
      <c r="CJZ69" s="159"/>
      <c r="CKA69" s="159"/>
      <c r="CKB69" s="159"/>
      <c r="CKC69" s="159"/>
      <c r="CKD69" s="159"/>
      <c r="CKE69" s="159"/>
      <c r="CKF69" s="159"/>
      <c r="CKG69" s="159"/>
      <c r="CKH69" s="159"/>
      <c r="CKI69" s="159"/>
      <c r="CKJ69" s="159"/>
      <c r="CKK69" s="159"/>
      <c r="CKL69" s="159"/>
      <c r="CKM69" s="159"/>
      <c r="CKN69" s="159"/>
      <c r="CKO69" s="159"/>
      <c r="CKP69" s="159"/>
      <c r="CKQ69" s="159"/>
      <c r="CKR69" s="159"/>
      <c r="CKS69" s="159"/>
      <c r="CKT69" s="159"/>
      <c r="CKU69" s="159"/>
      <c r="CKV69" s="159"/>
      <c r="CKW69" s="159"/>
      <c r="CKX69" s="159"/>
      <c r="CKY69" s="159"/>
      <c r="CKZ69" s="159"/>
      <c r="CLA69" s="159"/>
      <c r="CLB69" s="159"/>
      <c r="CLC69" s="159"/>
      <c r="CLD69" s="159"/>
      <c r="CLE69" s="159"/>
      <c r="CLF69" s="159"/>
      <c r="CLG69" s="159"/>
      <c r="CLH69" s="159"/>
      <c r="CLI69" s="159"/>
      <c r="CLJ69" s="159"/>
      <c r="CLK69" s="159"/>
      <c r="CLL69" s="159"/>
      <c r="CLM69" s="159"/>
      <c r="CLN69" s="159"/>
      <c r="CLO69" s="159"/>
      <c r="CLP69" s="159"/>
      <c r="CLQ69" s="159"/>
      <c r="CLR69" s="159"/>
      <c r="CLS69" s="159"/>
      <c r="CLT69" s="159"/>
      <c r="CLU69" s="159"/>
      <c r="CLV69" s="159"/>
      <c r="CLW69" s="159"/>
      <c r="CLX69" s="159"/>
      <c r="CLY69" s="159"/>
      <c r="CLZ69" s="159"/>
      <c r="CMA69" s="159"/>
      <c r="CMB69" s="159"/>
      <c r="CMC69" s="159"/>
      <c r="CMD69" s="159"/>
      <c r="CME69" s="159"/>
      <c r="CMF69" s="159"/>
      <c r="CMG69" s="159"/>
      <c r="CMH69" s="159"/>
      <c r="CMI69" s="159"/>
      <c r="CMJ69" s="159"/>
      <c r="CMK69" s="159"/>
      <c r="CML69" s="159"/>
      <c r="CMM69" s="159"/>
      <c r="CMN69" s="159"/>
      <c r="CMO69" s="159"/>
      <c r="CMP69" s="159"/>
      <c r="CMQ69" s="159"/>
      <c r="CMR69" s="159"/>
      <c r="CMS69" s="159"/>
      <c r="CMT69" s="159"/>
      <c r="CMU69" s="159"/>
      <c r="CMV69" s="159"/>
      <c r="CMW69" s="159"/>
      <c r="CMX69" s="159"/>
      <c r="CMY69" s="159"/>
      <c r="CMZ69" s="159"/>
      <c r="CNA69" s="159"/>
      <c r="CNB69" s="159"/>
      <c r="CNC69" s="159"/>
      <c r="CND69" s="159"/>
      <c r="CNE69" s="159"/>
      <c r="CNF69" s="159"/>
      <c r="CNG69" s="159"/>
      <c r="CNH69" s="159"/>
      <c r="CNI69" s="159"/>
      <c r="CNJ69" s="159"/>
      <c r="CNK69" s="159"/>
      <c r="CNL69" s="159"/>
      <c r="CNM69" s="159"/>
      <c r="CNN69" s="159"/>
      <c r="CNO69" s="159"/>
      <c r="CNP69" s="159"/>
      <c r="CNQ69" s="159"/>
      <c r="CNR69" s="159"/>
      <c r="CNS69" s="159"/>
      <c r="CNT69" s="159"/>
      <c r="CNU69" s="159"/>
      <c r="CNV69" s="159"/>
      <c r="CNW69" s="159"/>
      <c r="CNX69" s="159"/>
      <c r="CNY69" s="159"/>
      <c r="CNZ69" s="159"/>
      <c r="COA69" s="159"/>
      <c r="COB69" s="159"/>
      <c r="COC69" s="159"/>
      <c r="COD69" s="159"/>
      <c r="COE69" s="159"/>
      <c r="COF69" s="159"/>
      <c r="COG69" s="159"/>
      <c r="COH69" s="159"/>
      <c r="COI69" s="159"/>
      <c r="COJ69" s="159"/>
      <c r="COK69" s="159"/>
      <c r="COL69" s="159"/>
      <c r="COM69" s="159"/>
      <c r="CON69" s="159"/>
      <c r="COO69" s="159"/>
      <c r="COP69" s="159"/>
      <c r="COQ69" s="159"/>
      <c r="COR69" s="159"/>
      <c r="COS69" s="159"/>
      <c r="COT69" s="159"/>
      <c r="COU69" s="159"/>
      <c r="COV69" s="159"/>
      <c r="COW69" s="159"/>
      <c r="COX69" s="159"/>
      <c r="COY69" s="159"/>
      <c r="COZ69" s="159"/>
      <c r="CPA69" s="159"/>
      <c r="CPB69" s="159"/>
      <c r="CPC69" s="159"/>
      <c r="CPD69" s="159"/>
      <c r="CPE69" s="159"/>
      <c r="CPF69" s="159"/>
      <c r="CPG69" s="159"/>
      <c r="CPH69" s="159"/>
      <c r="CPI69" s="159"/>
      <c r="CPJ69" s="159"/>
      <c r="CPK69" s="159"/>
      <c r="CPL69" s="159"/>
      <c r="CPM69" s="159"/>
      <c r="CPN69" s="159"/>
      <c r="CPO69" s="159"/>
      <c r="CPP69" s="159"/>
      <c r="CPQ69" s="159"/>
      <c r="CPR69" s="159"/>
      <c r="CPS69" s="159"/>
      <c r="CPT69" s="159"/>
      <c r="CPU69" s="159"/>
      <c r="CPV69" s="159"/>
      <c r="CPW69" s="159"/>
      <c r="CPX69" s="159"/>
      <c r="CPY69" s="159"/>
      <c r="CPZ69" s="159"/>
      <c r="CQA69" s="159"/>
      <c r="CQB69" s="159"/>
      <c r="CQC69" s="159"/>
      <c r="CQD69" s="159"/>
      <c r="CQE69" s="159"/>
      <c r="CQF69" s="159"/>
      <c r="CQG69" s="159"/>
      <c r="CQH69" s="159"/>
      <c r="CQI69" s="159"/>
      <c r="CQJ69" s="159"/>
      <c r="CQK69" s="159"/>
      <c r="CQL69" s="159"/>
      <c r="CQM69" s="159"/>
      <c r="CQN69" s="159"/>
      <c r="CQO69" s="159"/>
      <c r="CQP69" s="159"/>
      <c r="CQQ69" s="159"/>
      <c r="CQR69" s="159"/>
      <c r="CQS69" s="159"/>
      <c r="CQT69" s="159"/>
      <c r="CQU69" s="159"/>
      <c r="CQV69" s="159"/>
      <c r="CQW69" s="159"/>
      <c r="CQX69" s="159"/>
      <c r="CQY69" s="159"/>
      <c r="CQZ69" s="159"/>
      <c r="CRA69" s="159"/>
      <c r="CRB69" s="159"/>
      <c r="CRC69" s="159"/>
      <c r="CRD69" s="159"/>
      <c r="CRE69" s="159"/>
      <c r="CRF69" s="159"/>
      <c r="CRG69" s="159"/>
      <c r="CRH69" s="159"/>
      <c r="CRI69" s="159"/>
      <c r="CRJ69" s="159"/>
      <c r="CRK69" s="159"/>
      <c r="CRL69" s="159"/>
      <c r="CRM69" s="159"/>
      <c r="CRN69" s="159"/>
      <c r="CRO69" s="159"/>
      <c r="CRP69" s="159"/>
      <c r="CRQ69" s="159"/>
      <c r="CRR69" s="159"/>
      <c r="CRS69" s="159"/>
      <c r="CRT69" s="159"/>
      <c r="CRU69" s="159"/>
      <c r="CRV69" s="159"/>
      <c r="CRW69" s="159"/>
      <c r="CRX69" s="159"/>
      <c r="CRY69" s="159"/>
      <c r="CRZ69" s="159"/>
      <c r="CSA69" s="159"/>
      <c r="CSB69" s="159"/>
      <c r="CSC69" s="159"/>
      <c r="CSD69" s="159"/>
      <c r="CSE69" s="159"/>
      <c r="CSF69" s="159"/>
      <c r="CSG69" s="159"/>
      <c r="CSH69" s="159"/>
      <c r="CSI69" s="159"/>
      <c r="CSJ69" s="159"/>
      <c r="CSK69" s="159"/>
      <c r="CSL69" s="159"/>
      <c r="CSM69" s="159"/>
      <c r="CSN69" s="159"/>
      <c r="CSO69" s="159"/>
      <c r="CSP69" s="159"/>
      <c r="CSQ69" s="159"/>
      <c r="CSR69" s="159"/>
      <c r="CSS69" s="159"/>
      <c r="CST69" s="159"/>
      <c r="CSU69" s="159"/>
      <c r="CSV69" s="159"/>
      <c r="CSW69" s="159"/>
      <c r="CSX69" s="159"/>
      <c r="CSY69" s="159"/>
      <c r="CSZ69" s="159"/>
      <c r="CTA69" s="159"/>
      <c r="CTB69" s="159"/>
      <c r="CTC69" s="159"/>
      <c r="CTD69" s="159"/>
      <c r="CTE69" s="159"/>
      <c r="CTF69" s="159"/>
      <c r="CTG69" s="159"/>
      <c r="CTH69" s="159"/>
      <c r="CTI69" s="159"/>
      <c r="CTJ69" s="159"/>
      <c r="CTK69" s="159"/>
      <c r="CTL69" s="159"/>
      <c r="CTM69" s="159"/>
      <c r="CTN69" s="159"/>
      <c r="CTO69" s="159"/>
      <c r="CTP69" s="159"/>
      <c r="CTQ69" s="159"/>
      <c r="CTR69" s="159"/>
      <c r="CTS69" s="159"/>
      <c r="CTT69" s="159"/>
      <c r="CTU69" s="159"/>
      <c r="CTV69" s="159"/>
      <c r="CTW69" s="159"/>
      <c r="CTX69" s="159"/>
      <c r="CTY69" s="159"/>
      <c r="CTZ69" s="159"/>
      <c r="CUA69" s="159"/>
      <c r="CUB69" s="159"/>
      <c r="CUC69" s="159"/>
      <c r="CUD69" s="159"/>
      <c r="CUE69" s="159"/>
      <c r="CUF69" s="159"/>
      <c r="CUG69" s="159"/>
      <c r="CUH69" s="159"/>
      <c r="CUI69" s="159"/>
      <c r="CUJ69" s="159"/>
      <c r="CUK69" s="159"/>
      <c r="CUL69" s="159"/>
      <c r="CUM69" s="159"/>
      <c r="CUN69" s="159"/>
      <c r="CUO69" s="159"/>
      <c r="CUP69" s="159"/>
      <c r="CUQ69" s="159"/>
      <c r="CUR69" s="159"/>
      <c r="CUS69" s="159"/>
      <c r="CUT69" s="159"/>
      <c r="CUU69" s="159"/>
      <c r="CUV69" s="159"/>
      <c r="CUW69" s="159"/>
      <c r="CUX69" s="159"/>
      <c r="CUY69" s="159"/>
      <c r="CUZ69" s="159"/>
      <c r="CVA69" s="159"/>
      <c r="CVB69" s="159"/>
      <c r="CVC69" s="159"/>
      <c r="CVD69" s="159"/>
      <c r="CVE69" s="159"/>
      <c r="CVF69" s="159"/>
      <c r="CVG69" s="159"/>
      <c r="CVH69" s="159"/>
      <c r="CVI69" s="159"/>
      <c r="CVJ69" s="159"/>
      <c r="CVK69" s="159"/>
      <c r="CVL69" s="159"/>
      <c r="CVM69" s="159"/>
      <c r="CVN69" s="159"/>
      <c r="CVO69" s="159"/>
      <c r="CVP69" s="159"/>
      <c r="CVQ69" s="159"/>
      <c r="CVR69" s="159"/>
      <c r="CVS69" s="159"/>
      <c r="CVT69" s="159"/>
      <c r="CVU69" s="159"/>
      <c r="CVV69" s="159"/>
      <c r="CVW69" s="159"/>
      <c r="CVX69" s="159"/>
      <c r="CVY69" s="159"/>
      <c r="CVZ69" s="159"/>
      <c r="CWA69" s="159"/>
      <c r="CWB69" s="159"/>
      <c r="CWC69" s="159"/>
      <c r="CWD69" s="159"/>
      <c r="CWE69" s="159"/>
      <c r="CWF69" s="159"/>
      <c r="CWG69" s="159"/>
      <c r="CWH69" s="159"/>
      <c r="CWI69" s="159"/>
      <c r="CWJ69" s="159"/>
      <c r="CWK69" s="159"/>
      <c r="CWL69" s="159"/>
      <c r="CWM69" s="159"/>
      <c r="CWN69" s="159"/>
      <c r="CWO69" s="159"/>
      <c r="CWP69" s="159"/>
      <c r="CWQ69" s="159"/>
      <c r="CWR69" s="159"/>
      <c r="CWS69" s="159"/>
      <c r="CWT69" s="159"/>
      <c r="CWU69" s="159"/>
      <c r="CWV69" s="159"/>
      <c r="CWW69" s="159"/>
      <c r="CWX69" s="159"/>
      <c r="CWY69" s="159"/>
      <c r="CWZ69" s="159"/>
      <c r="CXA69" s="159"/>
      <c r="CXB69" s="159"/>
      <c r="CXC69" s="159"/>
      <c r="CXD69" s="159"/>
      <c r="CXE69" s="159"/>
      <c r="CXF69" s="159"/>
      <c r="CXG69" s="159"/>
      <c r="CXH69" s="159"/>
      <c r="CXI69" s="159"/>
      <c r="CXJ69" s="159"/>
      <c r="CXK69" s="159"/>
      <c r="CXL69" s="159"/>
      <c r="CXM69" s="159"/>
      <c r="CXN69" s="159"/>
      <c r="CXO69" s="159"/>
      <c r="CXP69" s="159"/>
      <c r="CXQ69" s="159"/>
      <c r="CXR69" s="159"/>
      <c r="CXS69" s="159"/>
      <c r="CXT69" s="159"/>
      <c r="CXU69" s="159"/>
      <c r="CXV69" s="159"/>
      <c r="CXW69" s="159"/>
      <c r="CXX69" s="159"/>
      <c r="CXY69" s="159"/>
      <c r="CXZ69" s="159"/>
      <c r="CYA69" s="159"/>
      <c r="CYB69" s="159"/>
      <c r="CYC69" s="159"/>
      <c r="CYD69" s="159"/>
      <c r="CYE69" s="159"/>
      <c r="CYF69" s="159"/>
      <c r="CYG69" s="159"/>
      <c r="CYH69" s="159"/>
      <c r="CYI69" s="159"/>
      <c r="CYJ69" s="159"/>
      <c r="CYK69" s="159"/>
      <c r="CYL69" s="159"/>
      <c r="CYM69" s="159"/>
      <c r="CYN69" s="159"/>
      <c r="CYO69" s="159"/>
      <c r="CYP69" s="159"/>
      <c r="CYQ69" s="159"/>
      <c r="CYR69" s="159"/>
      <c r="CYS69" s="159"/>
      <c r="CYT69" s="159"/>
      <c r="CYU69" s="159"/>
      <c r="CYV69" s="159"/>
      <c r="CYW69" s="159"/>
      <c r="CYX69" s="159"/>
      <c r="CYY69" s="159"/>
      <c r="CYZ69" s="159"/>
      <c r="CZA69" s="159"/>
      <c r="CZB69" s="159"/>
      <c r="CZC69" s="159"/>
      <c r="CZD69" s="159"/>
      <c r="CZE69" s="159"/>
      <c r="CZF69" s="159"/>
      <c r="CZG69" s="159"/>
      <c r="CZH69" s="159"/>
      <c r="CZI69" s="159"/>
      <c r="CZJ69" s="159"/>
      <c r="CZK69" s="159"/>
      <c r="CZL69" s="159"/>
      <c r="CZM69" s="159"/>
      <c r="CZN69" s="159"/>
      <c r="CZO69" s="159"/>
      <c r="CZP69" s="159"/>
      <c r="CZQ69" s="159"/>
      <c r="CZR69" s="159"/>
      <c r="CZS69" s="159"/>
      <c r="CZT69" s="159"/>
      <c r="CZU69" s="159"/>
      <c r="CZV69" s="159"/>
      <c r="CZW69" s="159"/>
      <c r="CZX69" s="159"/>
      <c r="CZY69" s="159"/>
      <c r="CZZ69" s="159"/>
      <c r="DAA69" s="159"/>
      <c r="DAB69" s="159"/>
      <c r="DAC69" s="159"/>
      <c r="DAD69" s="159"/>
      <c r="DAE69" s="159"/>
      <c r="DAF69" s="159"/>
      <c r="DAG69" s="159"/>
      <c r="DAH69" s="159"/>
      <c r="DAI69" s="159"/>
      <c r="DAJ69" s="159"/>
      <c r="DAK69" s="159"/>
      <c r="DAL69" s="159"/>
      <c r="DAM69" s="159"/>
      <c r="DAN69" s="159"/>
      <c r="DAO69" s="159"/>
      <c r="DAP69" s="159"/>
      <c r="DAQ69" s="159"/>
      <c r="DAR69" s="159"/>
      <c r="DAS69" s="159"/>
      <c r="DAT69" s="159"/>
      <c r="DAU69" s="159"/>
      <c r="DAV69" s="159"/>
      <c r="DAW69" s="159"/>
      <c r="DAX69" s="159"/>
      <c r="DAY69" s="159"/>
      <c r="DAZ69" s="159"/>
      <c r="DBA69" s="159"/>
      <c r="DBB69" s="159"/>
      <c r="DBC69" s="159"/>
      <c r="DBD69" s="159"/>
      <c r="DBE69" s="159"/>
      <c r="DBF69" s="159"/>
      <c r="DBG69" s="159"/>
      <c r="DBH69" s="159"/>
      <c r="DBI69" s="159"/>
      <c r="DBJ69" s="159"/>
      <c r="DBK69" s="159"/>
      <c r="DBL69" s="159"/>
      <c r="DBM69" s="159"/>
      <c r="DBN69" s="159"/>
      <c r="DBO69" s="159"/>
      <c r="DBP69" s="159"/>
      <c r="DBQ69" s="159"/>
      <c r="DBR69" s="159"/>
      <c r="DBS69" s="159"/>
      <c r="DBT69" s="159"/>
      <c r="DBU69" s="159"/>
      <c r="DBV69" s="159"/>
      <c r="DBW69" s="159"/>
      <c r="DBX69" s="159"/>
      <c r="DBY69" s="159"/>
      <c r="DBZ69" s="159"/>
      <c r="DCA69" s="159"/>
      <c r="DCB69" s="159"/>
      <c r="DCC69" s="159"/>
      <c r="DCD69" s="159"/>
      <c r="DCE69" s="159"/>
      <c r="DCF69" s="159"/>
      <c r="DCG69" s="159"/>
      <c r="DCH69" s="159"/>
      <c r="DCI69" s="159"/>
      <c r="DCJ69" s="159"/>
      <c r="DCK69" s="159"/>
      <c r="DCL69" s="159"/>
      <c r="DCM69" s="159"/>
      <c r="DCN69" s="159"/>
      <c r="DCO69" s="159"/>
      <c r="DCP69" s="159"/>
      <c r="DCQ69" s="159"/>
      <c r="DCR69" s="159"/>
      <c r="DCS69" s="159"/>
      <c r="DCT69" s="159"/>
      <c r="DCU69" s="159"/>
      <c r="DCV69" s="159"/>
      <c r="DCW69" s="159"/>
      <c r="DCX69" s="159"/>
      <c r="DCY69" s="159"/>
      <c r="DCZ69" s="159"/>
      <c r="DDA69" s="159"/>
      <c r="DDB69" s="159"/>
      <c r="DDC69" s="159"/>
      <c r="DDD69" s="159"/>
      <c r="DDE69" s="159"/>
      <c r="DDF69" s="159"/>
      <c r="DDG69" s="159"/>
      <c r="DDH69" s="159"/>
      <c r="DDI69" s="159"/>
      <c r="DDJ69" s="159"/>
      <c r="DDK69" s="159"/>
      <c r="DDL69" s="159"/>
      <c r="DDM69" s="159"/>
      <c r="DDN69" s="159"/>
      <c r="DDO69" s="159"/>
      <c r="DDP69" s="159"/>
      <c r="DDQ69" s="159"/>
      <c r="DDR69" s="159"/>
      <c r="DDS69" s="159"/>
      <c r="DDT69" s="159"/>
      <c r="DDU69" s="159"/>
      <c r="DDV69" s="159"/>
      <c r="DDW69" s="159"/>
      <c r="DDX69" s="159"/>
      <c r="DDY69" s="159"/>
      <c r="DDZ69" s="159"/>
      <c r="DEA69" s="159"/>
      <c r="DEB69" s="159"/>
      <c r="DEC69" s="159"/>
      <c r="DED69" s="159"/>
      <c r="DEE69" s="159"/>
      <c r="DEF69" s="159"/>
      <c r="DEG69" s="159"/>
      <c r="DEH69" s="159"/>
      <c r="DEI69" s="159"/>
      <c r="DEJ69" s="159"/>
      <c r="DEK69" s="159"/>
      <c r="DEL69" s="159"/>
      <c r="DEM69" s="159"/>
      <c r="DEN69" s="159"/>
      <c r="DEO69" s="159"/>
      <c r="DEP69" s="159"/>
      <c r="DEQ69" s="159"/>
      <c r="DER69" s="159"/>
      <c r="DES69" s="159"/>
      <c r="DET69" s="159"/>
      <c r="DEU69" s="159"/>
      <c r="DEV69" s="159"/>
      <c r="DEW69" s="159"/>
      <c r="DEX69" s="159"/>
      <c r="DEY69" s="159"/>
      <c r="DEZ69" s="159"/>
      <c r="DFA69" s="159"/>
      <c r="DFB69" s="159"/>
      <c r="DFC69" s="159"/>
      <c r="DFD69" s="159"/>
      <c r="DFE69" s="159"/>
      <c r="DFF69" s="159"/>
      <c r="DFG69" s="159"/>
      <c r="DFH69" s="159"/>
      <c r="DFI69" s="159"/>
      <c r="DFJ69" s="159"/>
      <c r="DFK69" s="159"/>
      <c r="DFL69" s="159"/>
      <c r="DFM69" s="159"/>
      <c r="DFN69" s="159"/>
      <c r="DFO69" s="159"/>
      <c r="DFP69" s="159"/>
      <c r="DFQ69" s="159"/>
      <c r="DFR69" s="159"/>
      <c r="DFS69" s="159"/>
      <c r="DFT69" s="159"/>
      <c r="DFU69" s="159"/>
      <c r="DFV69" s="159"/>
      <c r="DFW69" s="159"/>
      <c r="DFX69" s="159"/>
      <c r="DFY69" s="159"/>
      <c r="DFZ69" s="159"/>
      <c r="DGA69" s="159"/>
      <c r="DGB69" s="159"/>
      <c r="DGC69" s="159"/>
      <c r="DGD69" s="159"/>
      <c r="DGE69" s="159"/>
      <c r="DGF69" s="159"/>
      <c r="DGG69" s="159"/>
      <c r="DGH69" s="159"/>
      <c r="DGI69" s="159"/>
      <c r="DGJ69" s="159"/>
      <c r="DGK69" s="159"/>
      <c r="DGL69" s="159"/>
      <c r="DGM69" s="159"/>
      <c r="DGN69" s="159"/>
      <c r="DGO69" s="159"/>
      <c r="DGP69" s="159"/>
      <c r="DGQ69" s="159"/>
      <c r="DGR69" s="159"/>
      <c r="DGS69" s="159"/>
      <c r="DGT69" s="159"/>
      <c r="DGU69" s="159"/>
      <c r="DGV69" s="159"/>
      <c r="DGW69" s="159"/>
      <c r="DGX69" s="159"/>
      <c r="DGY69" s="159"/>
      <c r="DGZ69" s="159"/>
      <c r="DHA69" s="159"/>
      <c r="DHB69" s="159"/>
      <c r="DHC69" s="159"/>
      <c r="DHD69" s="159"/>
      <c r="DHE69" s="159"/>
      <c r="DHF69" s="159"/>
      <c r="DHG69" s="159"/>
      <c r="DHH69" s="159"/>
      <c r="DHI69" s="159"/>
      <c r="DHJ69" s="159"/>
      <c r="DHK69" s="159"/>
      <c r="DHL69" s="159"/>
      <c r="DHM69" s="159"/>
      <c r="DHN69" s="159"/>
      <c r="DHO69" s="159"/>
      <c r="DHP69" s="159"/>
      <c r="DHQ69" s="159"/>
      <c r="DHR69" s="159"/>
      <c r="DHS69" s="159"/>
      <c r="DHT69" s="159"/>
      <c r="DHU69" s="159"/>
      <c r="DHV69" s="159"/>
      <c r="DHW69" s="159"/>
      <c r="DHX69" s="159"/>
      <c r="DHY69" s="159"/>
      <c r="DHZ69" s="159"/>
      <c r="DIA69" s="159"/>
      <c r="DIB69" s="159"/>
      <c r="DIC69" s="159"/>
      <c r="DID69" s="159"/>
      <c r="DIE69" s="159"/>
      <c r="DIF69" s="159"/>
      <c r="DIG69" s="159"/>
      <c r="DIH69" s="159"/>
      <c r="DII69" s="159"/>
      <c r="DIJ69" s="159"/>
      <c r="DIK69" s="159"/>
      <c r="DIL69" s="159"/>
      <c r="DIM69" s="159"/>
      <c r="DIN69" s="159"/>
      <c r="DIO69" s="159"/>
      <c r="DIP69" s="159"/>
      <c r="DIQ69" s="159"/>
      <c r="DIR69" s="159"/>
      <c r="DIS69" s="159"/>
      <c r="DIT69" s="159"/>
      <c r="DIU69" s="159"/>
      <c r="DIV69" s="159"/>
      <c r="DIW69" s="159"/>
      <c r="DIX69" s="159"/>
      <c r="DIY69" s="159"/>
      <c r="DIZ69" s="159"/>
      <c r="DJA69" s="159"/>
      <c r="DJB69" s="159"/>
      <c r="DJC69" s="159"/>
      <c r="DJD69" s="159"/>
      <c r="DJE69" s="159"/>
      <c r="DJF69" s="159"/>
      <c r="DJG69" s="159"/>
      <c r="DJH69" s="159"/>
      <c r="DJI69" s="159"/>
      <c r="DJJ69" s="159"/>
      <c r="DJK69" s="159"/>
      <c r="DJL69" s="159"/>
      <c r="DJM69" s="159"/>
      <c r="DJN69" s="159"/>
      <c r="DJO69" s="159"/>
      <c r="DJP69" s="159"/>
      <c r="DJQ69" s="159"/>
      <c r="DJR69" s="159"/>
      <c r="DJS69" s="159"/>
      <c r="DJT69" s="159"/>
      <c r="DJU69" s="159"/>
      <c r="DJV69" s="159"/>
      <c r="DJW69" s="159"/>
      <c r="DJX69" s="159"/>
      <c r="DJY69" s="159"/>
      <c r="DJZ69" s="159"/>
      <c r="DKA69" s="159"/>
      <c r="DKB69" s="159"/>
      <c r="DKC69" s="159"/>
      <c r="DKD69" s="159"/>
      <c r="DKE69" s="159"/>
      <c r="DKF69" s="159"/>
      <c r="DKG69" s="159"/>
      <c r="DKH69" s="159"/>
      <c r="DKI69" s="159"/>
      <c r="DKJ69" s="159"/>
      <c r="DKK69" s="159"/>
      <c r="DKL69" s="159"/>
      <c r="DKM69" s="159"/>
      <c r="DKN69" s="159"/>
      <c r="DKO69" s="159"/>
      <c r="DKP69" s="159"/>
      <c r="DKQ69" s="159"/>
      <c r="DKR69" s="159"/>
      <c r="DKS69" s="159"/>
      <c r="DKT69" s="159"/>
      <c r="DKU69" s="159"/>
      <c r="DKV69" s="159"/>
      <c r="DKW69" s="159"/>
      <c r="DKX69" s="159"/>
      <c r="DKY69" s="159"/>
      <c r="DKZ69" s="159"/>
      <c r="DLA69" s="159"/>
      <c r="DLB69" s="159"/>
      <c r="DLC69" s="159"/>
      <c r="DLD69" s="159"/>
      <c r="DLE69" s="159"/>
      <c r="DLF69" s="159"/>
      <c r="DLG69" s="159"/>
      <c r="DLH69" s="159"/>
      <c r="DLI69" s="159"/>
      <c r="DLJ69" s="159"/>
      <c r="DLK69" s="159"/>
      <c r="DLL69" s="159"/>
      <c r="DLM69" s="159"/>
      <c r="DLN69" s="159"/>
      <c r="DLO69" s="159"/>
      <c r="DLP69" s="159"/>
      <c r="DLQ69" s="159"/>
      <c r="DLR69" s="159"/>
      <c r="DLS69" s="159"/>
      <c r="DLT69" s="159"/>
      <c r="DLU69" s="159"/>
      <c r="DLV69" s="159"/>
      <c r="DLW69" s="159"/>
      <c r="DLX69" s="159"/>
      <c r="DLY69" s="159"/>
      <c r="DLZ69" s="159"/>
      <c r="DMA69" s="159"/>
      <c r="DMB69" s="159"/>
      <c r="DMC69" s="159"/>
      <c r="DMD69" s="159"/>
      <c r="DME69" s="159"/>
      <c r="DMF69" s="159"/>
      <c r="DMG69" s="159"/>
      <c r="DMH69" s="159"/>
      <c r="DMI69" s="159"/>
      <c r="DMJ69" s="159"/>
      <c r="DMK69" s="159"/>
      <c r="DML69" s="159"/>
      <c r="DMM69" s="159"/>
      <c r="DMN69" s="159"/>
      <c r="DMO69" s="159"/>
      <c r="DMP69" s="159"/>
      <c r="DMQ69" s="159"/>
      <c r="DMR69" s="159"/>
      <c r="DMS69" s="159"/>
      <c r="DMT69" s="159"/>
      <c r="DMU69" s="159"/>
      <c r="DMV69" s="159"/>
      <c r="DMW69" s="159"/>
      <c r="DMX69" s="159"/>
      <c r="DMY69" s="159"/>
      <c r="DMZ69" s="159"/>
      <c r="DNA69" s="159"/>
      <c r="DNB69" s="159"/>
      <c r="DNC69" s="159"/>
      <c r="DND69" s="159"/>
      <c r="DNE69" s="159"/>
      <c r="DNF69" s="159"/>
      <c r="DNG69" s="159"/>
      <c r="DNH69" s="159"/>
      <c r="DNI69" s="159"/>
      <c r="DNJ69" s="159"/>
      <c r="DNK69" s="159"/>
      <c r="DNL69" s="159"/>
      <c r="DNM69" s="159"/>
      <c r="DNN69" s="159"/>
      <c r="DNO69" s="159"/>
      <c r="DNP69" s="159"/>
      <c r="DNQ69" s="159"/>
      <c r="DNR69" s="159"/>
      <c r="DNS69" s="159"/>
      <c r="DNT69" s="159"/>
      <c r="DNU69" s="159"/>
      <c r="DNV69" s="159"/>
      <c r="DNW69" s="159"/>
      <c r="DNX69" s="159"/>
      <c r="DNY69" s="159"/>
      <c r="DNZ69" s="159"/>
      <c r="DOA69" s="159"/>
      <c r="DOB69" s="159"/>
      <c r="DOC69" s="159"/>
      <c r="DOD69" s="159"/>
      <c r="DOE69" s="159"/>
      <c r="DOF69" s="159"/>
      <c r="DOG69" s="159"/>
      <c r="DOH69" s="159"/>
      <c r="DOI69" s="159"/>
      <c r="DOJ69" s="159"/>
      <c r="DOK69" s="159"/>
      <c r="DOL69" s="159"/>
      <c r="DOM69" s="159"/>
      <c r="DON69" s="159"/>
      <c r="DOO69" s="159"/>
      <c r="DOP69" s="159"/>
      <c r="DOQ69" s="159"/>
      <c r="DOR69" s="159"/>
      <c r="DOS69" s="159"/>
      <c r="DOT69" s="159"/>
      <c r="DOU69" s="159"/>
      <c r="DOV69" s="159"/>
      <c r="DOW69" s="159"/>
      <c r="DOX69" s="159"/>
      <c r="DOY69" s="159"/>
      <c r="DOZ69" s="159"/>
      <c r="DPA69" s="159"/>
      <c r="DPB69" s="159"/>
      <c r="DPC69" s="159"/>
      <c r="DPD69" s="159"/>
      <c r="DPE69" s="159"/>
      <c r="DPF69" s="159"/>
      <c r="DPG69" s="159"/>
      <c r="DPH69" s="159"/>
      <c r="DPI69" s="159"/>
      <c r="DPJ69" s="159"/>
      <c r="DPK69" s="159"/>
      <c r="DPL69" s="159"/>
      <c r="DPM69" s="159"/>
      <c r="DPN69" s="159"/>
      <c r="DPO69" s="159"/>
      <c r="DPP69" s="159"/>
      <c r="DPQ69" s="159"/>
      <c r="DPR69" s="159"/>
      <c r="DPS69" s="159"/>
      <c r="DPT69" s="159"/>
      <c r="DPU69" s="159"/>
      <c r="DPV69" s="159"/>
      <c r="DPW69" s="159"/>
      <c r="DPX69" s="159"/>
      <c r="DPY69" s="159"/>
      <c r="DPZ69" s="159"/>
      <c r="DQA69" s="159"/>
      <c r="DQB69" s="159"/>
      <c r="DQC69" s="159"/>
      <c r="DQD69" s="159"/>
      <c r="DQE69" s="159"/>
      <c r="DQF69" s="159"/>
      <c r="DQG69" s="159"/>
      <c r="DQH69" s="159"/>
      <c r="DQI69" s="159"/>
      <c r="DQJ69" s="159"/>
      <c r="DQK69" s="159"/>
      <c r="DQL69" s="159"/>
      <c r="DQM69" s="159"/>
      <c r="DQN69" s="159"/>
      <c r="DQO69" s="159"/>
      <c r="DQP69" s="159"/>
      <c r="DQQ69" s="159"/>
      <c r="DQR69" s="159"/>
      <c r="DQS69" s="159"/>
      <c r="DQT69" s="159"/>
      <c r="DQU69" s="159"/>
      <c r="DQV69" s="159"/>
      <c r="DQW69" s="159"/>
      <c r="DQX69" s="159"/>
      <c r="DQY69" s="159"/>
      <c r="DQZ69" s="159"/>
      <c r="DRA69" s="159"/>
      <c r="DRB69" s="159"/>
      <c r="DRC69" s="159"/>
      <c r="DRD69" s="159"/>
      <c r="DRE69" s="159"/>
      <c r="DRF69" s="159"/>
      <c r="DRG69" s="159"/>
      <c r="DRH69" s="159"/>
      <c r="DRI69" s="159"/>
      <c r="DRJ69" s="159"/>
      <c r="DRK69" s="159"/>
      <c r="DRL69" s="159"/>
      <c r="DRM69" s="159"/>
      <c r="DRN69" s="159"/>
      <c r="DRO69" s="159"/>
      <c r="DRP69" s="159"/>
      <c r="DRQ69" s="159"/>
      <c r="DRR69" s="159"/>
      <c r="DRS69" s="159"/>
      <c r="DRT69" s="159"/>
      <c r="DRU69" s="159"/>
      <c r="DRV69" s="159"/>
      <c r="DRW69" s="159"/>
      <c r="DRX69" s="159"/>
      <c r="DRY69" s="159"/>
      <c r="DRZ69" s="159"/>
      <c r="DSA69" s="159"/>
      <c r="DSB69" s="159"/>
      <c r="DSC69" s="159"/>
      <c r="DSD69" s="159"/>
      <c r="DSE69" s="159"/>
      <c r="DSF69" s="159"/>
      <c r="DSG69" s="159"/>
      <c r="DSH69" s="159"/>
      <c r="DSI69" s="159"/>
      <c r="DSJ69" s="159"/>
      <c r="DSK69" s="159"/>
      <c r="DSL69" s="159"/>
      <c r="DSM69" s="159"/>
      <c r="DSN69" s="159"/>
      <c r="DSO69" s="159"/>
      <c r="DSP69" s="159"/>
      <c r="DSQ69" s="159"/>
      <c r="DSR69" s="159"/>
      <c r="DSS69" s="159"/>
      <c r="DST69" s="159"/>
      <c r="DSU69" s="159"/>
      <c r="DSV69" s="159"/>
      <c r="DSW69" s="159"/>
      <c r="DSX69" s="159"/>
      <c r="DSY69" s="159"/>
      <c r="DSZ69" s="159"/>
      <c r="DTA69" s="159"/>
      <c r="DTB69" s="159"/>
      <c r="DTC69" s="159"/>
      <c r="DTD69" s="159"/>
      <c r="DTE69" s="159"/>
      <c r="DTF69" s="159"/>
      <c r="DTG69" s="159"/>
      <c r="DTH69" s="159"/>
      <c r="DTI69" s="159"/>
      <c r="DTJ69" s="159"/>
      <c r="DTK69" s="159"/>
      <c r="DTL69" s="159"/>
      <c r="DTM69" s="159"/>
      <c r="DTN69" s="159"/>
      <c r="DTO69" s="159"/>
      <c r="DTP69" s="159"/>
      <c r="DTQ69" s="159"/>
      <c r="DTR69" s="159"/>
      <c r="DTS69" s="159"/>
      <c r="DTT69" s="159"/>
      <c r="DTU69" s="159"/>
      <c r="DTV69" s="159"/>
      <c r="DTW69" s="159"/>
      <c r="DTX69" s="159"/>
      <c r="DTY69" s="159"/>
      <c r="DTZ69" s="159"/>
      <c r="DUA69" s="159"/>
      <c r="DUB69" s="159"/>
      <c r="DUC69" s="159"/>
      <c r="DUD69" s="159"/>
      <c r="DUE69" s="159"/>
      <c r="DUF69" s="159"/>
      <c r="DUG69" s="159"/>
      <c r="DUH69" s="159"/>
      <c r="DUI69" s="159"/>
      <c r="DUJ69" s="159"/>
      <c r="DUK69" s="159"/>
      <c r="DUL69" s="159"/>
      <c r="DUM69" s="159"/>
      <c r="DUN69" s="159"/>
      <c r="DUO69" s="159"/>
      <c r="DUP69" s="159"/>
      <c r="DUQ69" s="159"/>
      <c r="DUR69" s="159"/>
      <c r="DUS69" s="159"/>
      <c r="DUT69" s="159"/>
      <c r="DUU69" s="159"/>
      <c r="DUV69" s="159"/>
      <c r="DUW69" s="159"/>
      <c r="DUX69" s="159"/>
      <c r="DUY69" s="159"/>
      <c r="DUZ69" s="159"/>
      <c r="DVA69" s="159"/>
      <c r="DVB69" s="159"/>
      <c r="DVC69" s="159"/>
      <c r="DVD69" s="159"/>
      <c r="DVE69" s="159"/>
      <c r="DVF69" s="159"/>
      <c r="DVG69" s="159"/>
      <c r="DVH69" s="159"/>
      <c r="DVI69" s="159"/>
      <c r="DVJ69" s="159"/>
      <c r="DVK69" s="159"/>
      <c r="DVL69" s="159"/>
      <c r="DVM69" s="159"/>
      <c r="DVN69" s="159"/>
      <c r="DVO69" s="159"/>
      <c r="DVP69" s="159"/>
      <c r="DVQ69" s="159"/>
      <c r="DVR69" s="159"/>
      <c r="DVS69" s="159"/>
      <c r="DVT69" s="159"/>
      <c r="DVU69" s="159"/>
      <c r="DVV69" s="159"/>
      <c r="DVW69" s="159"/>
      <c r="DVX69" s="159"/>
      <c r="DVY69" s="159"/>
      <c r="DVZ69" s="159"/>
      <c r="DWA69" s="159"/>
      <c r="DWB69" s="159"/>
      <c r="DWC69" s="159"/>
      <c r="DWD69" s="159"/>
      <c r="DWE69" s="159"/>
      <c r="DWF69" s="159"/>
      <c r="DWG69" s="159"/>
      <c r="DWH69" s="159"/>
      <c r="DWI69" s="159"/>
      <c r="DWJ69" s="159"/>
      <c r="DWK69" s="159"/>
      <c r="DWL69" s="159"/>
      <c r="DWM69" s="159"/>
      <c r="DWN69" s="159"/>
      <c r="DWO69" s="159"/>
      <c r="DWP69" s="159"/>
      <c r="DWQ69" s="159"/>
      <c r="DWR69" s="159"/>
      <c r="DWS69" s="159"/>
      <c r="DWT69" s="159"/>
      <c r="DWU69" s="159"/>
      <c r="DWV69" s="159"/>
      <c r="DWW69" s="159"/>
      <c r="DWX69" s="159"/>
      <c r="DWY69" s="159"/>
      <c r="DWZ69" s="159"/>
      <c r="DXA69" s="159"/>
      <c r="DXB69" s="159"/>
      <c r="DXC69" s="159"/>
      <c r="DXD69" s="159"/>
      <c r="DXE69" s="159"/>
      <c r="DXF69" s="159"/>
      <c r="DXG69" s="159"/>
      <c r="DXH69" s="159"/>
      <c r="DXI69" s="159"/>
      <c r="DXJ69" s="159"/>
      <c r="DXK69" s="159"/>
      <c r="DXL69" s="159"/>
      <c r="DXM69" s="159"/>
      <c r="DXN69" s="159"/>
      <c r="DXO69" s="159"/>
      <c r="DXP69" s="159"/>
      <c r="DXQ69" s="159"/>
      <c r="DXR69" s="159"/>
      <c r="DXS69" s="159"/>
      <c r="DXT69" s="159"/>
      <c r="DXU69" s="159"/>
      <c r="DXV69" s="159"/>
      <c r="DXW69" s="159"/>
      <c r="DXX69" s="159"/>
      <c r="DXY69" s="159"/>
      <c r="DXZ69" s="159"/>
      <c r="DYA69" s="159"/>
      <c r="DYB69" s="159"/>
      <c r="DYC69" s="159"/>
      <c r="DYD69" s="159"/>
      <c r="DYE69" s="159"/>
      <c r="DYF69" s="159"/>
      <c r="DYG69" s="159"/>
      <c r="DYH69" s="159"/>
      <c r="DYI69" s="159"/>
      <c r="DYJ69" s="159"/>
      <c r="DYK69" s="159"/>
      <c r="DYL69" s="159"/>
      <c r="DYM69" s="159"/>
      <c r="DYN69" s="159"/>
      <c r="DYO69" s="159"/>
      <c r="DYP69" s="159"/>
      <c r="DYQ69" s="159"/>
      <c r="DYR69" s="159"/>
      <c r="DYS69" s="159"/>
      <c r="DYT69" s="159"/>
      <c r="DYU69" s="159"/>
      <c r="DYV69" s="159"/>
      <c r="DYW69" s="159"/>
      <c r="DYX69" s="159"/>
      <c r="DYY69" s="159"/>
      <c r="DYZ69" s="159"/>
      <c r="DZA69" s="159"/>
      <c r="DZB69" s="159"/>
      <c r="DZC69" s="159"/>
      <c r="DZD69" s="159"/>
      <c r="DZE69" s="159"/>
      <c r="DZF69" s="159"/>
      <c r="DZG69" s="159"/>
      <c r="DZH69" s="159"/>
      <c r="DZI69" s="159"/>
      <c r="DZJ69" s="159"/>
      <c r="DZK69" s="159"/>
      <c r="DZL69" s="159"/>
      <c r="DZM69" s="159"/>
      <c r="DZN69" s="159"/>
      <c r="DZO69" s="159"/>
      <c r="DZP69" s="159"/>
      <c r="DZQ69" s="159"/>
      <c r="DZR69" s="159"/>
      <c r="DZS69" s="159"/>
      <c r="DZT69" s="159"/>
      <c r="DZU69" s="159"/>
      <c r="DZV69" s="159"/>
      <c r="DZW69" s="159"/>
      <c r="DZX69" s="159"/>
      <c r="DZY69" s="159"/>
      <c r="DZZ69" s="159"/>
      <c r="EAA69" s="159"/>
      <c r="EAB69" s="159"/>
      <c r="EAC69" s="159"/>
      <c r="EAD69" s="159"/>
      <c r="EAE69" s="159"/>
      <c r="EAF69" s="159"/>
      <c r="EAG69" s="159"/>
      <c r="EAH69" s="159"/>
      <c r="EAI69" s="159"/>
      <c r="EAJ69" s="159"/>
      <c r="EAK69" s="159"/>
      <c r="EAL69" s="159"/>
      <c r="EAM69" s="159"/>
      <c r="EAN69" s="159"/>
      <c r="EAO69" s="159"/>
      <c r="EAP69" s="159"/>
      <c r="EAQ69" s="159"/>
      <c r="EAR69" s="159"/>
      <c r="EAS69" s="159"/>
      <c r="EAT69" s="159"/>
      <c r="EAU69" s="159"/>
      <c r="EAV69" s="159"/>
      <c r="EAW69" s="159"/>
      <c r="EAX69" s="159"/>
      <c r="EAY69" s="159"/>
      <c r="EAZ69" s="159"/>
      <c r="EBA69" s="159"/>
      <c r="EBB69" s="159"/>
      <c r="EBC69" s="159"/>
      <c r="EBD69" s="159"/>
      <c r="EBE69" s="159"/>
      <c r="EBF69" s="159"/>
      <c r="EBG69" s="159"/>
      <c r="EBH69" s="159"/>
      <c r="EBI69" s="159"/>
      <c r="EBJ69" s="159"/>
      <c r="EBK69" s="159"/>
      <c r="EBL69" s="159"/>
      <c r="EBM69" s="159"/>
      <c r="EBN69" s="159"/>
      <c r="EBO69" s="159"/>
      <c r="EBP69" s="159"/>
      <c r="EBQ69" s="159"/>
      <c r="EBR69" s="159"/>
      <c r="EBS69" s="159"/>
      <c r="EBT69" s="159"/>
      <c r="EBU69" s="159"/>
      <c r="EBV69" s="159"/>
      <c r="EBW69" s="159"/>
      <c r="EBX69" s="159"/>
      <c r="EBY69" s="159"/>
      <c r="EBZ69" s="159"/>
      <c r="ECA69" s="159"/>
      <c r="ECB69" s="159"/>
      <c r="ECC69" s="159"/>
      <c r="ECD69" s="159"/>
      <c r="ECE69" s="159"/>
      <c r="ECF69" s="159"/>
      <c r="ECG69" s="159"/>
      <c r="ECH69" s="159"/>
      <c r="ECI69" s="159"/>
      <c r="ECJ69" s="159"/>
      <c r="ECK69" s="159"/>
      <c r="ECL69" s="159"/>
      <c r="ECM69" s="159"/>
      <c r="ECN69" s="159"/>
      <c r="ECO69" s="159"/>
      <c r="ECP69" s="159"/>
      <c r="ECQ69" s="159"/>
      <c r="ECR69" s="159"/>
      <c r="ECS69" s="159"/>
      <c r="ECT69" s="159"/>
      <c r="ECU69" s="159"/>
      <c r="ECV69" s="159"/>
      <c r="ECW69" s="159"/>
      <c r="ECX69" s="159"/>
      <c r="ECY69" s="159"/>
      <c r="ECZ69" s="159"/>
      <c r="EDA69" s="159"/>
      <c r="EDB69" s="159"/>
      <c r="EDC69" s="159"/>
      <c r="EDD69" s="159"/>
      <c r="EDE69" s="159"/>
      <c r="EDF69" s="159"/>
      <c r="EDG69" s="159"/>
      <c r="EDH69" s="159"/>
      <c r="EDI69" s="159"/>
      <c r="EDJ69" s="159"/>
      <c r="EDK69" s="159"/>
      <c r="EDL69" s="159"/>
      <c r="EDM69" s="159"/>
      <c r="EDN69" s="159"/>
      <c r="EDO69" s="159"/>
      <c r="EDP69" s="159"/>
      <c r="EDQ69" s="159"/>
      <c r="EDR69" s="159"/>
      <c r="EDS69" s="159"/>
      <c r="EDT69" s="159"/>
      <c r="EDU69" s="159"/>
      <c r="EDV69" s="159"/>
      <c r="EDW69" s="159"/>
      <c r="EDX69" s="159"/>
      <c r="EDY69" s="159"/>
      <c r="EDZ69" s="159"/>
      <c r="EEA69" s="159"/>
      <c r="EEB69" s="159"/>
      <c r="EEC69" s="159"/>
      <c r="EED69" s="159"/>
      <c r="EEE69" s="159"/>
      <c r="EEF69" s="159"/>
      <c r="EEG69" s="159"/>
      <c r="EEH69" s="159"/>
      <c r="EEI69" s="159"/>
      <c r="EEJ69" s="159"/>
      <c r="EEK69" s="159"/>
      <c r="EEL69" s="159"/>
      <c r="EEM69" s="159"/>
      <c r="EEN69" s="159"/>
      <c r="EEO69" s="159"/>
      <c r="EEP69" s="159"/>
      <c r="EEQ69" s="159"/>
      <c r="EER69" s="159"/>
      <c r="EES69" s="159"/>
      <c r="EET69" s="159"/>
      <c r="EEU69" s="159"/>
      <c r="EEV69" s="159"/>
      <c r="EEW69" s="159"/>
      <c r="EEX69" s="159"/>
      <c r="EEY69" s="159"/>
      <c r="EEZ69" s="159"/>
      <c r="EFA69" s="159"/>
      <c r="EFB69" s="159"/>
      <c r="EFC69" s="159"/>
      <c r="EFD69" s="159"/>
      <c r="EFE69" s="159"/>
      <c r="EFF69" s="159"/>
      <c r="EFG69" s="159"/>
      <c r="EFH69" s="159"/>
      <c r="EFI69" s="159"/>
      <c r="EFJ69" s="159"/>
      <c r="EFK69" s="159"/>
      <c r="EFL69" s="159"/>
      <c r="EFM69" s="159"/>
      <c r="EFN69" s="159"/>
      <c r="EFO69" s="159"/>
      <c r="EFP69" s="159"/>
      <c r="EFQ69" s="159"/>
      <c r="EFR69" s="159"/>
      <c r="EFS69" s="159"/>
      <c r="EFT69" s="159"/>
      <c r="EFU69" s="159"/>
      <c r="EFV69" s="159"/>
      <c r="EFW69" s="159"/>
      <c r="EFX69" s="159"/>
      <c r="EFY69" s="159"/>
      <c r="EFZ69" s="159"/>
      <c r="EGA69" s="159"/>
      <c r="EGB69" s="159"/>
      <c r="EGC69" s="159"/>
      <c r="EGD69" s="159"/>
      <c r="EGE69" s="159"/>
      <c r="EGF69" s="159"/>
      <c r="EGG69" s="159"/>
      <c r="EGH69" s="159"/>
      <c r="EGI69" s="159"/>
      <c r="EGJ69" s="159"/>
      <c r="EGK69" s="159"/>
      <c r="EGL69" s="159"/>
      <c r="EGM69" s="159"/>
      <c r="EGN69" s="159"/>
      <c r="EGO69" s="159"/>
      <c r="EGP69" s="159"/>
      <c r="EGQ69" s="159"/>
      <c r="EGR69" s="159"/>
      <c r="EGS69" s="159"/>
      <c r="EGT69" s="159"/>
      <c r="EGU69" s="159"/>
      <c r="EGV69" s="159"/>
      <c r="EGW69" s="159"/>
      <c r="EGX69" s="159"/>
      <c r="EGY69" s="159"/>
      <c r="EGZ69" s="159"/>
      <c r="EHA69" s="159"/>
      <c r="EHB69" s="159"/>
      <c r="EHC69" s="159"/>
      <c r="EHD69" s="159"/>
      <c r="EHE69" s="159"/>
      <c r="EHF69" s="159"/>
      <c r="EHG69" s="159"/>
      <c r="EHH69" s="159"/>
      <c r="EHI69" s="159"/>
      <c r="EHJ69" s="159"/>
      <c r="EHK69" s="159"/>
      <c r="EHL69" s="159"/>
      <c r="EHM69" s="159"/>
      <c r="EHN69" s="159"/>
      <c r="EHO69" s="159"/>
      <c r="EHP69" s="159"/>
      <c r="EHQ69" s="159"/>
      <c r="EHR69" s="159"/>
      <c r="EHS69" s="159"/>
      <c r="EHT69" s="159"/>
      <c r="EHU69" s="159"/>
      <c r="EHV69" s="159"/>
      <c r="EHW69" s="159"/>
      <c r="EHX69" s="159"/>
      <c r="EHY69" s="159"/>
      <c r="EHZ69" s="159"/>
      <c r="EIA69" s="159"/>
      <c r="EIB69" s="159"/>
      <c r="EIC69" s="159"/>
      <c r="EID69" s="159"/>
      <c r="EIE69" s="159"/>
      <c r="EIF69" s="159"/>
      <c r="EIG69" s="159"/>
      <c r="EIH69" s="159"/>
      <c r="EII69" s="159"/>
      <c r="EIJ69" s="159"/>
      <c r="EIK69" s="159"/>
      <c r="EIL69" s="159"/>
      <c r="EIM69" s="159"/>
      <c r="EIN69" s="159"/>
      <c r="EIO69" s="159"/>
      <c r="EIP69" s="159"/>
      <c r="EIQ69" s="159"/>
      <c r="EIR69" s="159"/>
      <c r="EIS69" s="159"/>
      <c r="EIT69" s="159"/>
      <c r="EIU69" s="159"/>
      <c r="EIV69" s="159"/>
      <c r="EIW69" s="159"/>
      <c r="EIX69" s="159"/>
      <c r="EIY69" s="159"/>
      <c r="EIZ69" s="159"/>
      <c r="EJA69" s="159"/>
      <c r="EJB69" s="159"/>
      <c r="EJC69" s="159"/>
      <c r="EJD69" s="159"/>
      <c r="EJE69" s="159"/>
      <c r="EJF69" s="159"/>
      <c r="EJG69" s="159"/>
      <c r="EJH69" s="159"/>
      <c r="EJI69" s="159"/>
      <c r="EJJ69" s="159"/>
      <c r="EJK69" s="159"/>
      <c r="EJL69" s="159"/>
      <c r="EJM69" s="159"/>
      <c r="EJN69" s="159"/>
      <c r="EJO69" s="159"/>
      <c r="EJP69" s="159"/>
      <c r="EJQ69" s="159"/>
      <c r="EJR69" s="159"/>
      <c r="EJS69" s="159"/>
      <c r="EJT69" s="159"/>
      <c r="EJU69" s="159"/>
      <c r="EJV69" s="159"/>
      <c r="EJW69" s="159"/>
      <c r="EJX69" s="159"/>
      <c r="EJY69" s="159"/>
      <c r="EJZ69" s="159"/>
      <c r="EKA69" s="159"/>
      <c r="EKB69" s="159"/>
      <c r="EKC69" s="159"/>
      <c r="EKD69" s="159"/>
      <c r="EKE69" s="159"/>
      <c r="EKF69" s="159"/>
      <c r="EKG69" s="159"/>
      <c r="EKH69" s="159"/>
      <c r="EKI69" s="159"/>
      <c r="EKJ69" s="159"/>
      <c r="EKK69" s="159"/>
      <c r="EKL69" s="159"/>
      <c r="EKM69" s="159"/>
      <c r="EKN69" s="159"/>
      <c r="EKO69" s="159"/>
      <c r="EKP69" s="159"/>
      <c r="EKQ69" s="159"/>
      <c r="EKR69" s="159"/>
      <c r="EKS69" s="159"/>
      <c r="EKT69" s="159"/>
      <c r="EKU69" s="159"/>
      <c r="EKV69" s="159"/>
      <c r="EKW69" s="159"/>
      <c r="EKX69" s="159"/>
      <c r="EKY69" s="159"/>
      <c r="EKZ69" s="159"/>
      <c r="ELA69" s="159"/>
      <c r="ELB69" s="159"/>
      <c r="ELC69" s="159"/>
      <c r="ELD69" s="159"/>
      <c r="ELE69" s="159"/>
      <c r="ELF69" s="159"/>
      <c r="ELG69" s="159"/>
      <c r="ELH69" s="159"/>
      <c r="ELI69" s="159"/>
      <c r="ELJ69" s="159"/>
      <c r="ELK69" s="159"/>
      <c r="ELL69" s="159"/>
      <c r="ELM69" s="159"/>
      <c r="ELN69" s="159"/>
      <c r="ELO69" s="159"/>
      <c r="ELP69" s="159"/>
      <c r="ELQ69" s="159"/>
      <c r="ELR69" s="159"/>
      <c r="ELS69" s="159"/>
      <c r="ELT69" s="159"/>
      <c r="ELU69" s="159"/>
      <c r="ELV69" s="159"/>
      <c r="ELW69" s="159"/>
      <c r="ELX69" s="159"/>
      <c r="ELY69" s="159"/>
      <c r="ELZ69" s="159"/>
      <c r="EMA69" s="159"/>
      <c r="EMB69" s="159"/>
      <c r="EMC69" s="159"/>
      <c r="EMD69" s="159"/>
      <c r="EME69" s="159"/>
      <c r="EMF69" s="159"/>
      <c r="EMG69" s="159"/>
      <c r="EMH69" s="159"/>
      <c r="EMI69" s="159"/>
      <c r="EMJ69" s="159"/>
      <c r="EMK69" s="159"/>
      <c r="EML69" s="159"/>
      <c r="EMM69" s="159"/>
      <c r="EMN69" s="159"/>
      <c r="EMO69" s="159"/>
      <c r="EMP69" s="159"/>
      <c r="EMQ69" s="159"/>
      <c r="EMR69" s="159"/>
      <c r="EMS69" s="159"/>
      <c r="EMT69" s="159"/>
      <c r="EMU69" s="159"/>
      <c r="EMV69" s="159"/>
      <c r="EMW69" s="159"/>
      <c r="EMX69" s="159"/>
      <c r="EMY69" s="159"/>
      <c r="EMZ69" s="159"/>
      <c r="ENA69" s="159"/>
      <c r="ENB69" s="159"/>
      <c r="ENC69" s="159"/>
      <c r="END69" s="159"/>
      <c r="ENE69" s="159"/>
      <c r="ENF69" s="159"/>
      <c r="ENG69" s="159"/>
      <c r="ENH69" s="159"/>
      <c r="ENI69" s="159"/>
      <c r="ENJ69" s="159"/>
      <c r="ENK69" s="159"/>
      <c r="ENL69" s="159"/>
      <c r="ENM69" s="159"/>
      <c r="ENN69" s="159"/>
      <c r="ENO69" s="159"/>
      <c r="ENP69" s="159"/>
      <c r="ENQ69" s="159"/>
      <c r="ENR69" s="159"/>
      <c r="ENS69" s="159"/>
      <c r="ENT69" s="159"/>
      <c r="ENU69" s="159"/>
      <c r="ENV69" s="159"/>
      <c r="ENW69" s="159"/>
      <c r="ENX69" s="159"/>
      <c r="ENY69" s="159"/>
      <c r="ENZ69" s="159"/>
      <c r="EOA69" s="159"/>
      <c r="EOB69" s="159"/>
      <c r="EOC69" s="159"/>
      <c r="EOD69" s="159"/>
      <c r="EOE69" s="159"/>
      <c r="EOF69" s="159"/>
      <c r="EOG69" s="159"/>
      <c r="EOH69" s="159"/>
      <c r="EOI69" s="159"/>
      <c r="EOJ69" s="159"/>
      <c r="EOK69" s="159"/>
      <c r="EOL69" s="159"/>
      <c r="EOM69" s="159"/>
      <c r="EON69" s="159"/>
      <c r="EOO69" s="159"/>
      <c r="EOP69" s="159"/>
      <c r="EOQ69" s="159"/>
      <c r="EOR69" s="159"/>
      <c r="EOS69" s="159"/>
      <c r="EOT69" s="159"/>
      <c r="EOU69" s="159"/>
      <c r="EOV69" s="159"/>
      <c r="EOW69" s="159"/>
      <c r="EOX69" s="159"/>
      <c r="EOY69" s="159"/>
      <c r="EOZ69" s="159"/>
      <c r="EPA69" s="159"/>
      <c r="EPB69" s="159"/>
      <c r="EPC69" s="159"/>
      <c r="EPD69" s="159"/>
      <c r="EPE69" s="159"/>
      <c r="EPF69" s="159"/>
      <c r="EPG69" s="159"/>
      <c r="EPH69" s="159"/>
      <c r="EPI69" s="159"/>
      <c r="EPJ69" s="159"/>
      <c r="EPK69" s="159"/>
      <c r="EPL69" s="159"/>
      <c r="EPM69" s="159"/>
      <c r="EPN69" s="159"/>
      <c r="EPO69" s="159"/>
      <c r="EPP69" s="159"/>
      <c r="EPQ69" s="159"/>
      <c r="EPR69" s="159"/>
      <c r="EPS69" s="159"/>
      <c r="EPT69" s="159"/>
      <c r="EPU69" s="159"/>
      <c r="EPV69" s="159"/>
      <c r="EPW69" s="159"/>
      <c r="EPX69" s="159"/>
      <c r="EPY69" s="159"/>
      <c r="EPZ69" s="159"/>
      <c r="EQA69" s="159"/>
      <c r="EQB69" s="159"/>
      <c r="EQC69" s="159"/>
      <c r="EQD69" s="159"/>
      <c r="EQE69" s="159"/>
      <c r="EQF69" s="159"/>
      <c r="EQG69" s="159"/>
      <c r="EQH69" s="159"/>
      <c r="EQI69" s="159"/>
      <c r="EQJ69" s="159"/>
      <c r="EQK69" s="159"/>
      <c r="EQL69" s="159"/>
      <c r="EQM69" s="159"/>
      <c r="EQN69" s="159"/>
      <c r="EQO69" s="159"/>
      <c r="EQP69" s="159"/>
      <c r="EQQ69" s="159"/>
      <c r="EQR69" s="159"/>
      <c r="EQS69" s="159"/>
      <c r="EQT69" s="159"/>
      <c r="EQU69" s="159"/>
      <c r="EQV69" s="159"/>
      <c r="EQW69" s="159"/>
      <c r="EQX69" s="159"/>
      <c r="EQY69" s="159"/>
      <c r="EQZ69" s="159"/>
      <c r="ERA69" s="159"/>
      <c r="ERB69" s="159"/>
      <c r="ERC69" s="159"/>
      <c r="ERD69" s="159"/>
      <c r="ERE69" s="159"/>
      <c r="ERF69" s="159"/>
      <c r="ERG69" s="159"/>
      <c r="ERH69" s="159"/>
      <c r="ERI69" s="159"/>
      <c r="ERJ69" s="159"/>
      <c r="ERK69" s="159"/>
      <c r="ERL69" s="159"/>
      <c r="ERM69" s="159"/>
      <c r="ERN69" s="159"/>
      <c r="ERO69" s="159"/>
      <c r="ERP69" s="159"/>
      <c r="ERQ69" s="159"/>
      <c r="ERR69" s="159"/>
      <c r="ERS69" s="159"/>
      <c r="ERT69" s="159"/>
      <c r="ERU69" s="159"/>
      <c r="ERV69" s="159"/>
      <c r="ERW69" s="159"/>
      <c r="ERX69" s="159"/>
      <c r="ERY69" s="159"/>
      <c r="ERZ69" s="159"/>
      <c r="ESA69" s="159"/>
      <c r="ESB69" s="159"/>
      <c r="ESC69" s="159"/>
      <c r="ESD69" s="159"/>
      <c r="ESE69" s="159"/>
      <c r="ESF69" s="159"/>
      <c r="ESG69" s="159"/>
      <c r="ESH69" s="159"/>
      <c r="ESI69" s="159"/>
      <c r="ESJ69" s="159"/>
      <c r="ESK69" s="159"/>
      <c r="ESL69" s="159"/>
      <c r="ESM69" s="159"/>
      <c r="ESN69" s="159"/>
      <c r="ESO69" s="159"/>
      <c r="ESP69" s="159"/>
      <c r="ESQ69" s="159"/>
      <c r="ESR69" s="159"/>
      <c r="ESS69" s="159"/>
      <c r="EST69" s="159"/>
      <c r="ESU69" s="159"/>
      <c r="ESV69" s="159"/>
      <c r="ESW69" s="159"/>
      <c r="ESX69" s="159"/>
      <c r="ESY69" s="159"/>
      <c r="ESZ69" s="159"/>
      <c r="ETA69" s="159"/>
      <c r="ETB69" s="159"/>
      <c r="ETC69" s="159"/>
      <c r="ETD69" s="159"/>
      <c r="ETE69" s="159"/>
      <c r="ETF69" s="159"/>
      <c r="ETG69" s="159"/>
      <c r="ETH69" s="159"/>
      <c r="ETI69" s="159"/>
      <c r="ETJ69" s="159"/>
      <c r="ETK69" s="159"/>
      <c r="ETL69" s="159"/>
      <c r="ETM69" s="159"/>
      <c r="ETN69" s="159"/>
      <c r="ETO69" s="159"/>
      <c r="ETP69" s="159"/>
      <c r="ETQ69" s="159"/>
      <c r="ETR69" s="159"/>
      <c r="ETS69" s="159"/>
      <c r="ETT69" s="159"/>
      <c r="ETU69" s="159"/>
      <c r="ETV69" s="159"/>
      <c r="ETW69" s="159"/>
      <c r="ETX69" s="159"/>
      <c r="ETY69" s="159"/>
      <c r="ETZ69" s="159"/>
      <c r="EUA69" s="159"/>
      <c r="EUB69" s="159"/>
      <c r="EUC69" s="159"/>
      <c r="EUD69" s="159"/>
      <c r="EUE69" s="159"/>
      <c r="EUF69" s="159"/>
      <c r="EUG69" s="159"/>
      <c r="EUH69" s="159"/>
      <c r="EUI69" s="159"/>
      <c r="EUJ69" s="159"/>
      <c r="EUK69" s="159"/>
      <c r="EUL69" s="159"/>
      <c r="EUM69" s="159"/>
      <c r="EUN69" s="159"/>
      <c r="EUO69" s="159"/>
      <c r="EUP69" s="159"/>
      <c r="EUQ69" s="159"/>
      <c r="EUR69" s="159"/>
      <c r="EUS69" s="159"/>
      <c r="EUT69" s="159"/>
      <c r="EUU69" s="159"/>
      <c r="EUV69" s="159"/>
      <c r="EUW69" s="159"/>
      <c r="EUX69" s="159"/>
      <c r="EUY69" s="159"/>
      <c r="EUZ69" s="159"/>
      <c r="EVA69" s="159"/>
      <c r="EVB69" s="159"/>
      <c r="EVC69" s="159"/>
      <c r="EVD69" s="159"/>
      <c r="EVE69" s="159"/>
      <c r="EVF69" s="159"/>
      <c r="EVG69" s="159"/>
      <c r="EVH69" s="159"/>
      <c r="EVI69" s="159"/>
      <c r="EVJ69" s="159"/>
      <c r="EVK69" s="159"/>
      <c r="EVL69" s="159"/>
      <c r="EVM69" s="159"/>
      <c r="EVN69" s="159"/>
      <c r="EVO69" s="159"/>
      <c r="EVP69" s="159"/>
      <c r="EVQ69" s="159"/>
      <c r="EVR69" s="159"/>
      <c r="EVS69" s="159"/>
      <c r="EVT69" s="159"/>
      <c r="EVU69" s="159"/>
      <c r="EVV69" s="159"/>
      <c r="EVW69" s="159"/>
      <c r="EVX69" s="159"/>
      <c r="EVY69" s="159"/>
      <c r="EVZ69" s="159"/>
      <c r="EWA69" s="159"/>
      <c r="EWB69" s="159"/>
      <c r="EWC69" s="159"/>
      <c r="EWD69" s="159"/>
      <c r="EWE69" s="159"/>
      <c r="EWF69" s="159"/>
      <c r="EWG69" s="159"/>
      <c r="EWH69" s="159"/>
      <c r="EWI69" s="159"/>
      <c r="EWJ69" s="159"/>
      <c r="EWK69" s="159"/>
      <c r="EWL69" s="159"/>
      <c r="EWM69" s="159"/>
      <c r="EWN69" s="159"/>
      <c r="EWO69" s="159"/>
      <c r="EWP69" s="159"/>
      <c r="EWQ69" s="159"/>
      <c r="EWR69" s="159"/>
      <c r="EWS69" s="159"/>
      <c r="EWT69" s="159"/>
      <c r="EWU69" s="159"/>
      <c r="EWV69" s="159"/>
      <c r="EWW69" s="159"/>
      <c r="EWX69" s="159"/>
      <c r="EWY69" s="159"/>
      <c r="EWZ69" s="159"/>
      <c r="EXA69" s="159"/>
      <c r="EXB69" s="159"/>
      <c r="EXC69" s="159"/>
      <c r="EXD69" s="159"/>
      <c r="EXE69" s="159"/>
      <c r="EXF69" s="159"/>
      <c r="EXG69" s="159"/>
      <c r="EXH69" s="159"/>
      <c r="EXI69" s="159"/>
      <c r="EXJ69" s="159"/>
      <c r="EXK69" s="159"/>
      <c r="EXL69" s="159"/>
      <c r="EXM69" s="159"/>
      <c r="EXN69" s="159"/>
      <c r="EXO69" s="159"/>
      <c r="EXP69" s="159"/>
      <c r="EXQ69" s="159"/>
      <c r="EXR69" s="159"/>
      <c r="EXS69" s="159"/>
      <c r="EXT69" s="159"/>
      <c r="EXU69" s="159"/>
      <c r="EXV69" s="159"/>
      <c r="EXW69" s="159"/>
      <c r="EXX69" s="159"/>
      <c r="EXY69" s="159"/>
      <c r="EXZ69" s="159"/>
      <c r="EYA69" s="159"/>
      <c r="EYB69" s="159"/>
      <c r="EYC69" s="159"/>
      <c r="EYD69" s="159"/>
      <c r="EYE69" s="159"/>
      <c r="EYF69" s="159"/>
      <c r="EYG69" s="159"/>
      <c r="EYH69" s="159"/>
      <c r="EYI69" s="159"/>
      <c r="EYJ69" s="159"/>
      <c r="EYK69" s="159"/>
      <c r="EYL69" s="159"/>
      <c r="EYM69" s="159"/>
      <c r="EYN69" s="159"/>
      <c r="EYO69" s="159"/>
      <c r="EYP69" s="159"/>
      <c r="EYQ69" s="159"/>
      <c r="EYR69" s="159"/>
      <c r="EYS69" s="159"/>
      <c r="EYT69" s="159"/>
      <c r="EYU69" s="159"/>
      <c r="EYV69" s="159"/>
      <c r="EYW69" s="159"/>
      <c r="EYX69" s="159"/>
      <c r="EYY69" s="159"/>
      <c r="EYZ69" s="159"/>
      <c r="EZA69" s="159"/>
      <c r="EZB69" s="159"/>
      <c r="EZC69" s="159"/>
      <c r="EZD69" s="159"/>
      <c r="EZE69" s="159"/>
      <c r="EZF69" s="159"/>
      <c r="EZG69" s="159"/>
      <c r="EZH69" s="159"/>
      <c r="EZI69" s="159"/>
      <c r="EZJ69" s="159"/>
      <c r="EZK69" s="159"/>
      <c r="EZL69" s="159"/>
      <c r="EZM69" s="159"/>
      <c r="EZN69" s="159"/>
      <c r="EZO69" s="159"/>
      <c r="EZP69" s="159"/>
      <c r="EZQ69" s="159"/>
      <c r="EZR69" s="159"/>
      <c r="EZS69" s="159"/>
      <c r="EZT69" s="159"/>
      <c r="EZU69" s="159"/>
      <c r="EZV69" s="159"/>
      <c r="EZW69" s="159"/>
      <c r="EZX69" s="159"/>
      <c r="EZY69" s="159"/>
      <c r="EZZ69" s="159"/>
      <c r="FAA69" s="159"/>
      <c r="FAB69" s="159"/>
      <c r="FAC69" s="159"/>
      <c r="FAD69" s="159"/>
      <c r="FAE69" s="159"/>
      <c r="FAF69" s="159"/>
      <c r="FAG69" s="159"/>
      <c r="FAH69" s="159"/>
      <c r="FAI69" s="159"/>
      <c r="FAJ69" s="159"/>
      <c r="FAK69" s="159"/>
      <c r="FAL69" s="159"/>
      <c r="FAM69" s="159"/>
      <c r="FAN69" s="159"/>
      <c r="FAO69" s="159"/>
      <c r="FAP69" s="159"/>
      <c r="FAQ69" s="159"/>
      <c r="FAR69" s="159"/>
      <c r="FAS69" s="159"/>
      <c r="FAT69" s="159"/>
      <c r="FAU69" s="159"/>
      <c r="FAV69" s="159"/>
      <c r="FAW69" s="159"/>
      <c r="FAX69" s="159"/>
      <c r="FAY69" s="159"/>
      <c r="FAZ69" s="159"/>
      <c r="FBA69" s="159"/>
      <c r="FBB69" s="159"/>
      <c r="FBC69" s="159"/>
      <c r="FBD69" s="159"/>
      <c r="FBE69" s="159"/>
      <c r="FBF69" s="159"/>
      <c r="FBG69" s="159"/>
      <c r="FBH69" s="159"/>
      <c r="FBI69" s="159"/>
      <c r="FBJ69" s="159"/>
      <c r="FBK69" s="159"/>
      <c r="FBL69" s="159"/>
      <c r="FBM69" s="159"/>
      <c r="FBN69" s="159"/>
      <c r="FBO69" s="159"/>
      <c r="FBP69" s="159"/>
      <c r="FBQ69" s="159"/>
      <c r="FBR69" s="159"/>
      <c r="FBS69" s="159"/>
      <c r="FBT69" s="159"/>
      <c r="FBU69" s="159"/>
      <c r="FBV69" s="159"/>
      <c r="FBW69" s="159"/>
      <c r="FBX69" s="159"/>
      <c r="FBY69" s="159"/>
      <c r="FBZ69" s="159"/>
      <c r="FCA69" s="159"/>
      <c r="FCB69" s="159"/>
      <c r="FCC69" s="159"/>
      <c r="FCD69" s="159"/>
      <c r="FCE69" s="159"/>
      <c r="FCF69" s="159"/>
      <c r="FCG69" s="159"/>
      <c r="FCH69" s="159"/>
      <c r="FCI69" s="159"/>
      <c r="FCJ69" s="159"/>
      <c r="FCK69" s="159"/>
      <c r="FCL69" s="159"/>
      <c r="FCM69" s="159"/>
      <c r="FCN69" s="159"/>
      <c r="FCO69" s="159"/>
      <c r="FCP69" s="159"/>
      <c r="FCQ69" s="159"/>
      <c r="FCR69" s="159"/>
      <c r="FCS69" s="159"/>
      <c r="FCT69" s="159"/>
      <c r="FCU69" s="159"/>
      <c r="FCV69" s="159"/>
      <c r="FCW69" s="159"/>
      <c r="FCX69" s="159"/>
      <c r="FCY69" s="159"/>
      <c r="FCZ69" s="159"/>
      <c r="FDA69" s="159"/>
      <c r="FDB69" s="159"/>
      <c r="FDC69" s="159"/>
      <c r="FDD69" s="159"/>
      <c r="FDE69" s="159"/>
      <c r="FDF69" s="159"/>
      <c r="FDG69" s="159"/>
      <c r="FDH69" s="159"/>
      <c r="FDI69" s="159"/>
      <c r="FDJ69" s="159"/>
      <c r="FDK69" s="159"/>
      <c r="FDL69" s="159"/>
      <c r="FDM69" s="159"/>
      <c r="FDN69" s="159"/>
      <c r="FDO69" s="159"/>
      <c r="FDP69" s="159"/>
      <c r="FDQ69" s="159"/>
      <c r="FDR69" s="159"/>
      <c r="FDS69" s="159"/>
      <c r="FDT69" s="159"/>
      <c r="FDU69" s="159"/>
      <c r="FDV69" s="159"/>
      <c r="FDW69" s="159"/>
      <c r="FDX69" s="159"/>
      <c r="FDY69" s="159"/>
      <c r="FDZ69" s="159"/>
      <c r="FEA69" s="159"/>
      <c r="FEB69" s="159"/>
      <c r="FEC69" s="159"/>
      <c r="FED69" s="159"/>
      <c r="FEE69" s="159"/>
      <c r="FEF69" s="159"/>
      <c r="FEG69" s="159"/>
      <c r="FEH69" s="159"/>
      <c r="FEI69" s="159"/>
      <c r="FEJ69" s="159"/>
      <c r="FEK69" s="159"/>
      <c r="FEL69" s="159"/>
      <c r="FEM69" s="159"/>
      <c r="FEN69" s="159"/>
      <c r="FEO69" s="159"/>
      <c r="FEP69" s="159"/>
      <c r="FEQ69" s="159"/>
      <c r="FER69" s="159"/>
      <c r="FES69" s="159"/>
      <c r="FET69" s="159"/>
      <c r="FEU69" s="159"/>
      <c r="FEV69" s="159"/>
      <c r="FEW69" s="159"/>
      <c r="FEX69" s="159"/>
      <c r="FEY69" s="159"/>
      <c r="FEZ69" s="159"/>
      <c r="FFA69" s="159"/>
      <c r="FFB69" s="159"/>
      <c r="FFC69" s="159"/>
      <c r="FFD69" s="159"/>
      <c r="FFE69" s="159"/>
      <c r="FFF69" s="159"/>
      <c r="FFG69" s="159"/>
      <c r="FFH69" s="159"/>
      <c r="FFI69" s="159"/>
      <c r="FFJ69" s="159"/>
      <c r="FFK69" s="159"/>
      <c r="FFL69" s="159"/>
      <c r="FFM69" s="159"/>
      <c r="FFN69" s="159"/>
      <c r="FFO69" s="159"/>
      <c r="FFP69" s="159"/>
      <c r="FFQ69" s="159"/>
      <c r="FFR69" s="159"/>
      <c r="FFS69" s="159"/>
      <c r="FFT69" s="159"/>
      <c r="FFU69" s="159"/>
      <c r="FFV69" s="159"/>
      <c r="FFW69" s="159"/>
      <c r="FFX69" s="159"/>
      <c r="FFY69" s="159"/>
      <c r="FFZ69" s="159"/>
      <c r="FGA69" s="159"/>
      <c r="FGB69" s="159"/>
      <c r="FGC69" s="159"/>
      <c r="FGD69" s="159"/>
      <c r="FGE69" s="159"/>
      <c r="FGF69" s="159"/>
      <c r="FGG69" s="159"/>
      <c r="FGH69" s="159"/>
      <c r="FGI69" s="159"/>
      <c r="FGJ69" s="159"/>
      <c r="FGK69" s="159"/>
      <c r="FGL69" s="159"/>
      <c r="FGM69" s="159"/>
      <c r="FGN69" s="159"/>
      <c r="FGO69" s="159"/>
      <c r="FGP69" s="159"/>
      <c r="FGQ69" s="159"/>
      <c r="FGR69" s="159"/>
      <c r="FGS69" s="159"/>
      <c r="FGT69" s="159"/>
      <c r="FGU69" s="159"/>
      <c r="FGV69" s="159"/>
      <c r="FGW69" s="159"/>
      <c r="FGX69" s="159"/>
      <c r="FGY69" s="159"/>
      <c r="FGZ69" s="159"/>
      <c r="FHA69" s="159"/>
      <c r="FHB69" s="159"/>
      <c r="FHC69" s="159"/>
      <c r="FHD69" s="159"/>
      <c r="FHE69" s="159"/>
      <c r="FHF69" s="159"/>
      <c r="FHG69" s="159"/>
      <c r="FHH69" s="159"/>
      <c r="FHI69" s="159"/>
      <c r="FHJ69" s="159"/>
      <c r="FHK69" s="159"/>
      <c r="FHL69" s="159"/>
      <c r="FHM69" s="159"/>
      <c r="FHN69" s="159"/>
      <c r="FHO69" s="159"/>
      <c r="FHP69" s="159"/>
      <c r="FHQ69" s="159"/>
      <c r="FHR69" s="159"/>
      <c r="FHS69" s="159"/>
      <c r="FHT69" s="159"/>
      <c r="FHU69" s="159"/>
      <c r="FHV69" s="159"/>
      <c r="FHW69" s="159"/>
      <c r="FHX69" s="159"/>
      <c r="FHY69" s="159"/>
      <c r="FHZ69" s="159"/>
      <c r="FIA69" s="159"/>
      <c r="FIB69" s="159"/>
      <c r="FIC69" s="159"/>
      <c r="FID69" s="159"/>
      <c r="FIE69" s="159"/>
      <c r="FIF69" s="159"/>
      <c r="FIG69" s="159"/>
      <c r="FIH69" s="159"/>
      <c r="FII69" s="159"/>
      <c r="FIJ69" s="159"/>
      <c r="FIK69" s="159"/>
      <c r="FIL69" s="159"/>
      <c r="FIM69" s="159"/>
      <c r="FIN69" s="159"/>
      <c r="FIO69" s="159"/>
      <c r="FIP69" s="159"/>
      <c r="FIQ69" s="159"/>
      <c r="FIR69" s="159"/>
      <c r="FIS69" s="159"/>
      <c r="FIT69" s="159"/>
      <c r="FIU69" s="159"/>
      <c r="FIV69" s="159"/>
      <c r="FIW69" s="159"/>
      <c r="FIX69" s="159"/>
      <c r="FIY69" s="159"/>
      <c r="FIZ69" s="159"/>
      <c r="FJA69" s="159"/>
      <c r="FJB69" s="159"/>
      <c r="FJC69" s="159"/>
      <c r="FJD69" s="159"/>
      <c r="FJE69" s="159"/>
      <c r="FJF69" s="159"/>
      <c r="FJG69" s="159"/>
      <c r="FJH69" s="159"/>
      <c r="FJI69" s="159"/>
      <c r="FJJ69" s="159"/>
      <c r="FJK69" s="159"/>
      <c r="FJL69" s="159"/>
      <c r="FJM69" s="159"/>
      <c r="FJN69" s="159"/>
      <c r="FJO69" s="159"/>
      <c r="FJP69" s="159"/>
      <c r="FJQ69" s="159"/>
      <c r="FJR69" s="159"/>
      <c r="FJS69" s="159"/>
      <c r="FJT69" s="159"/>
      <c r="FJU69" s="159"/>
      <c r="FJV69" s="159"/>
      <c r="FJW69" s="159"/>
      <c r="FJX69" s="159"/>
      <c r="FJY69" s="159"/>
      <c r="FJZ69" s="159"/>
      <c r="FKA69" s="159"/>
      <c r="FKB69" s="159"/>
      <c r="FKC69" s="159"/>
      <c r="FKD69" s="159"/>
      <c r="FKE69" s="159"/>
      <c r="FKF69" s="159"/>
      <c r="FKG69" s="159"/>
      <c r="FKH69" s="159"/>
      <c r="FKI69" s="159"/>
      <c r="FKJ69" s="159"/>
      <c r="FKK69" s="159"/>
      <c r="FKL69" s="159"/>
      <c r="FKM69" s="159"/>
      <c r="FKN69" s="159"/>
      <c r="FKO69" s="159"/>
      <c r="FKP69" s="159"/>
      <c r="FKQ69" s="159"/>
      <c r="FKR69" s="159"/>
      <c r="FKS69" s="159"/>
      <c r="FKT69" s="159"/>
      <c r="FKU69" s="159"/>
      <c r="FKV69" s="159"/>
      <c r="FKW69" s="159"/>
      <c r="FKX69" s="159"/>
      <c r="FKY69" s="159"/>
      <c r="FKZ69" s="159"/>
      <c r="FLA69" s="159"/>
      <c r="FLB69" s="159"/>
      <c r="FLC69" s="159"/>
      <c r="FLD69" s="159"/>
      <c r="FLE69" s="159"/>
      <c r="FLF69" s="159"/>
      <c r="FLG69" s="159"/>
      <c r="FLH69" s="159"/>
      <c r="FLI69" s="159"/>
      <c r="FLJ69" s="159"/>
      <c r="FLK69" s="159"/>
      <c r="FLL69" s="159"/>
      <c r="FLM69" s="159"/>
      <c r="FLN69" s="159"/>
      <c r="FLO69" s="159"/>
      <c r="FLP69" s="159"/>
      <c r="FLQ69" s="159"/>
      <c r="FLR69" s="159"/>
      <c r="FLS69" s="159"/>
      <c r="FLT69" s="159"/>
      <c r="FLU69" s="159"/>
      <c r="FLV69" s="159"/>
      <c r="FLW69" s="159"/>
      <c r="FLX69" s="159"/>
      <c r="FLY69" s="159"/>
      <c r="FLZ69" s="159"/>
      <c r="FMA69" s="159"/>
      <c r="FMB69" s="159"/>
      <c r="FMC69" s="159"/>
      <c r="FMD69" s="159"/>
      <c r="FME69" s="159"/>
      <c r="FMF69" s="159"/>
      <c r="FMG69" s="159"/>
      <c r="FMH69" s="159"/>
      <c r="FMI69" s="159"/>
      <c r="FMJ69" s="159"/>
      <c r="FMK69" s="159"/>
      <c r="FML69" s="159"/>
      <c r="FMM69" s="159"/>
      <c r="FMN69" s="159"/>
      <c r="FMO69" s="159"/>
      <c r="FMP69" s="159"/>
      <c r="FMQ69" s="159"/>
      <c r="FMR69" s="159"/>
      <c r="FMS69" s="159"/>
      <c r="FMT69" s="159"/>
      <c r="FMU69" s="159"/>
      <c r="FMV69" s="159"/>
      <c r="FMW69" s="159"/>
      <c r="FMX69" s="159"/>
      <c r="FMY69" s="159"/>
      <c r="FMZ69" s="159"/>
      <c r="FNA69" s="159"/>
      <c r="FNB69" s="159"/>
      <c r="FNC69" s="159"/>
      <c r="FND69" s="159"/>
      <c r="FNE69" s="159"/>
      <c r="FNF69" s="159"/>
      <c r="FNG69" s="159"/>
      <c r="FNH69" s="159"/>
      <c r="FNI69" s="159"/>
      <c r="FNJ69" s="159"/>
      <c r="FNK69" s="159"/>
      <c r="FNL69" s="159"/>
      <c r="FNM69" s="159"/>
      <c r="FNN69" s="159"/>
      <c r="FNO69" s="159"/>
      <c r="FNP69" s="159"/>
      <c r="FNQ69" s="159"/>
      <c r="FNR69" s="159"/>
      <c r="FNS69" s="159"/>
      <c r="FNT69" s="159"/>
      <c r="FNU69" s="159"/>
      <c r="FNV69" s="159"/>
      <c r="FNW69" s="159"/>
      <c r="FNX69" s="159"/>
      <c r="FNY69" s="159"/>
      <c r="FNZ69" s="159"/>
      <c r="FOA69" s="159"/>
      <c r="FOB69" s="159"/>
      <c r="FOC69" s="159"/>
      <c r="FOD69" s="159"/>
      <c r="FOE69" s="159"/>
      <c r="FOF69" s="159"/>
      <c r="FOG69" s="159"/>
      <c r="FOH69" s="159"/>
      <c r="FOI69" s="159"/>
      <c r="FOJ69" s="159"/>
      <c r="FOK69" s="159"/>
      <c r="FOL69" s="159"/>
      <c r="FOM69" s="159"/>
      <c r="FON69" s="159"/>
      <c r="FOO69" s="159"/>
      <c r="FOP69" s="159"/>
      <c r="FOQ69" s="159"/>
      <c r="FOR69" s="159"/>
      <c r="FOS69" s="159"/>
      <c r="FOT69" s="159"/>
      <c r="FOU69" s="159"/>
      <c r="FOV69" s="159"/>
      <c r="FOW69" s="159"/>
      <c r="FOX69" s="159"/>
      <c r="FOY69" s="159"/>
      <c r="FOZ69" s="159"/>
      <c r="FPA69" s="159"/>
      <c r="FPB69" s="159"/>
      <c r="FPC69" s="159"/>
      <c r="FPD69" s="159"/>
      <c r="FPE69" s="159"/>
      <c r="FPF69" s="159"/>
      <c r="FPG69" s="159"/>
      <c r="FPH69" s="159"/>
      <c r="FPI69" s="159"/>
      <c r="FPJ69" s="159"/>
      <c r="FPK69" s="159"/>
      <c r="FPL69" s="159"/>
      <c r="FPM69" s="159"/>
      <c r="FPN69" s="159"/>
      <c r="FPO69" s="159"/>
      <c r="FPP69" s="159"/>
      <c r="FPQ69" s="159"/>
      <c r="FPR69" s="159"/>
      <c r="FPS69" s="159"/>
      <c r="FPT69" s="159"/>
      <c r="FPU69" s="159"/>
      <c r="FPV69" s="159"/>
      <c r="FPW69" s="159"/>
      <c r="FPX69" s="159"/>
      <c r="FPY69" s="159"/>
      <c r="FPZ69" s="159"/>
      <c r="FQA69" s="159"/>
      <c r="FQB69" s="159"/>
      <c r="FQC69" s="159"/>
      <c r="FQD69" s="159"/>
      <c r="FQE69" s="159"/>
      <c r="FQF69" s="159"/>
      <c r="FQG69" s="159"/>
      <c r="FQH69" s="159"/>
      <c r="FQI69" s="159"/>
      <c r="FQJ69" s="159"/>
      <c r="FQK69" s="159"/>
      <c r="FQL69" s="159"/>
      <c r="FQM69" s="159"/>
      <c r="FQN69" s="159"/>
      <c r="FQO69" s="159"/>
      <c r="FQP69" s="159"/>
      <c r="FQQ69" s="159"/>
      <c r="FQR69" s="159"/>
      <c r="FQS69" s="159"/>
      <c r="FQT69" s="159"/>
      <c r="FQU69" s="159"/>
      <c r="FQV69" s="159"/>
      <c r="FQW69" s="159"/>
      <c r="FQX69" s="159"/>
      <c r="FQY69" s="159"/>
      <c r="FQZ69" s="159"/>
      <c r="FRA69" s="159"/>
      <c r="FRB69" s="159"/>
      <c r="FRC69" s="159"/>
      <c r="FRD69" s="159"/>
      <c r="FRE69" s="159"/>
      <c r="FRF69" s="159"/>
      <c r="FRG69" s="159"/>
      <c r="FRH69" s="159"/>
      <c r="FRI69" s="159"/>
      <c r="FRJ69" s="159"/>
      <c r="FRK69" s="159"/>
      <c r="FRL69" s="159"/>
      <c r="FRM69" s="159"/>
      <c r="FRN69" s="159"/>
      <c r="FRO69" s="159"/>
      <c r="FRP69" s="159"/>
      <c r="FRQ69" s="159"/>
      <c r="FRR69" s="159"/>
      <c r="FRS69" s="159"/>
      <c r="FRT69" s="159"/>
      <c r="FRU69" s="159"/>
      <c r="FRV69" s="159"/>
      <c r="FRW69" s="159"/>
      <c r="FRX69" s="159"/>
      <c r="FRY69" s="159"/>
      <c r="FRZ69" s="159"/>
      <c r="FSA69" s="159"/>
      <c r="FSB69" s="159"/>
      <c r="FSC69" s="159"/>
      <c r="FSD69" s="159"/>
      <c r="FSE69" s="159"/>
      <c r="FSF69" s="159"/>
      <c r="FSG69" s="159"/>
      <c r="FSH69" s="159"/>
      <c r="FSI69" s="159"/>
      <c r="FSJ69" s="159"/>
      <c r="FSK69" s="159"/>
      <c r="FSL69" s="159"/>
      <c r="FSM69" s="159"/>
      <c r="FSN69" s="159"/>
      <c r="FSO69" s="159"/>
      <c r="FSP69" s="159"/>
      <c r="FSQ69" s="159"/>
      <c r="FSR69" s="159"/>
      <c r="FSS69" s="159"/>
      <c r="FST69" s="159"/>
      <c r="FSU69" s="159"/>
      <c r="FSV69" s="159"/>
      <c r="FSW69" s="159"/>
      <c r="FSX69" s="159"/>
      <c r="FSY69" s="159"/>
      <c r="FSZ69" s="159"/>
      <c r="FTA69" s="159"/>
      <c r="FTB69" s="159"/>
      <c r="FTC69" s="159"/>
      <c r="FTD69" s="159"/>
      <c r="FTE69" s="159"/>
      <c r="FTF69" s="159"/>
      <c r="FTG69" s="159"/>
      <c r="FTH69" s="159"/>
      <c r="FTI69" s="159"/>
      <c r="FTJ69" s="159"/>
      <c r="FTK69" s="159"/>
      <c r="FTL69" s="159"/>
      <c r="FTM69" s="159"/>
      <c r="FTN69" s="159"/>
      <c r="FTO69" s="159"/>
      <c r="FTP69" s="159"/>
      <c r="FTQ69" s="159"/>
      <c r="FTR69" s="159"/>
      <c r="FTS69" s="159"/>
      <c r="FTT69" s="159"/>
      <c r="FTU69" s="159"/>
      <c r="FTV69" s="159"/>
      <c r="FTW69" s="159"/>
      <c r="FTX69" s="159"/>
      <c r="FTY69" s="159"/>
      <c r="FTZ69" s="159"/>
      <c r="FUA69" s="159"/>
      <c r="FUB69" s="159"/>
      <c r="FUC69" s="159"/>
      <c r="FUD69" s="159"/>
      <c r="FUE69" s="159"/>
      <c r="FUF69" s="159"/>
      <c r="FUG69" s="159"/>
      <c r="FUH69" s="159"/>
      <c r="FUI69" s="159"/>
      <c r="FUJ69" s="159"/>
      <c r="FUK69" s="159"/>
      <c r="FUL69" s="159"/>
      <c r="FUM69" s="159"/>
      <c r="FUN69" s="159"/>
      <c r="FUO69" s="159"/>
      <c r="FUP69" s="159"/>
      <c r="FUQ69" s="159"/>
      <c r="FUR69" s="159"/>
      <c r="FUS69" s="159"/>
      <c r="FUT69" s="159"/>
      <c r="FUU69" s="159"/>
      <c r="FUV69" s="159"/>
      <c r="FUW69" s="159"/>
      <c r="FUX69" s="159"/>
      <c r="FUY69" s="159"/>
      <c r="FUZ69" s="159"/>
      <c r="FVA69" s="159"/>
      <c r="FVB69" s="159"/>
      <c r="FVC69" s="159"/>
      <c r="FVD69" s="159"/>
      <c r="FVE69" s="159"/>
      <c r="FVF69" s="159"/>
      <c r="FVG69" s="159"/>
      <c r="FVH69" s="159"/>
      <c r="FVI69" s="159"/>
      <c r="FVJ69" s="159"/>
      <c r="FVK69" s="159"/>
      <c r="FVL69" s="159"/>
      <c r="FVM69" s="159"/>
      <c r="FVN69" s="159"/>
      <c r="FVO69" s="159"/>
      <c r="FVP69" s="159"/>
      <c r="FVQ69" s="159"/>
      <c r="FVR69" s="159"/>
      <c r="FVS69" s="159"/>
      <c r="FVT69" s="159"/>
      <c r="FVU69" s="159"/>
      <c r="FVV69" s="159"/>
      <c r="FVW69" s="159"/>
      <c r="FVX69" s="159"/>
      <c r="FVY69" s="159"/>
      <c r="FVZ69" s="159"/>
      <c r="FWA69" s="159"/>
      <c r="FWB69" s="159"/>
      <c r="FWC69" s="159"/>
      <c r="FWD69" s="159"/>
      <c r="FWE69" s="159"/>
      <c r="FWF69" s="159"/>
      <c r="FWG69" s="159"/>
      <c r="FWH69" s="159"/>
      <c r="FWI69" s="159"/>
      <c r="FWJ69" s="159"/>
      <c r="FWK69" s="159"/>
      <c r="FWL69" s="159"/>
      <c r="FWM69" s="159"/>
      <c r="FWN69" s="159"/>
      <c r="FWO69" s="159"/>
      <c r="FWP69" s="159"/>
      <c r="FWQ69" s="159"/>
      <c r="FWR69" s="159"/>
      <c r="FWS69" s="159"/>
      <c r="FWT69" s="159"/>
      <c r="FWU69" s="159"/>
      <c r="FWV69" s="159"/>
      <c r="FWW69" s="159"/>
      <c r="FWX69" s="159"/>
      <c r="FWY69" s="159"/>
      <c r="FWZ69" s="159"/>
      <c r="FXA69" s="159"/>
      <c r="FXB69" s="159"/>
      <c r="FXC69" s="159"/>
      <c r="FXD69" s="159"/>
      <c r="FXE69" s="159"/>
      <c r="FXF69" s="159"/>
      <c r="FXG69" s="159"/>
      <c r="FXH69" s="159"/>
      <c r="FXI69" s="159"/>
      <c r="FXJ69" s="159"/>
      <c r="FXK69" s="159"/>
      <c r="FXL69" s="159"/>
      <c r="FXM69" s="159"/>
      <c r="FXN69" s="159"/>
      <c r="FXO69" s="159"/>
      <c r="FXP69" s="159"/>
      <c r="FXQ69" s="159"/>
      <c r="FXR69" s="159"/>
      <c r="FXS69" s="159"/>
      <c r="FXT69" s="159"/>
      <c r="FXU69" s="159"/>
      <c r="FXV69" s="159"/>
      <c r="FXW69" s="159"/>
      <c r="FXX69" s="159"/>
      <c r="FXY69" s="159"/>
      <c r="FXZ69" s="159"/>
      <c r="FYA69" s="159"/>
      <c r="FYB69" s="159"/>
      <c r="FYC69" s="159"/>
      <c r="FYD69" s="159"/>
      <c r="FYE69" s="159"/>
      <c r="FYF69" s="159"/>
      <c r="FYG69" s="159"/>
      <c r="FYH69" s="159"/>
      <c r="FYI69" s="159"/>
      <c r="FYJ69" s="159"/>
      <c r="FYK69" s="159"/>
      <c r="FYL69" s="159"/>
      <c r="FYM69" s="159"/>
      <c r="FYN69" s="159"/>
      <c r="FYO69" s="159"/>
      <c r="FYP69" s="159"/>
      <c r="FYQ69" s="159"/>
      <c r="FYR69" s="159"/>
      <c r="FYS69" s="159"/>
      <c r="FYT69" s="159"/>
      <c r="FYU69" s="159"/>
      <c r="FYV69" s="159"/>
      <c r="FYW69" s="159"/>
      <c r="FYX69" s="159"/>
      <c r="FYY69" s="159"/>
      <c r="FYZ69" s="159"/>
      <c r="FZA69" s="159"/>
      <c r="FZB69" s="159"/>
      <c r="FZC69" s="159"/>
      <c r="FZD69" s="159"/>
      <c r="FZE69" s="159"/>
      <c r="FZF69" s="159"/>
      <c r="FZG69" s="159"/>
      <c r="FZH69" s="159"/>
      <c r="FZI69" s="159"/>
      <c r="FZJ69" s="159"/>
      <c r="FZK69" s="159"/>
      <c r="FZL69" s="159"/>
      <c r="FZM69" s="159"/>
      <c r="FZN69" s="159"/>
      <c r="FZO69" s="159"/>
      <c r="FZP69" s="159"/>
      <c r="FZQ69" s="159"/>
      <c r="FZR69" s="159"/>
      <c r="FZS69" s="159"/>
      <c r="FZT69" s="159"/>
      <c r="FZU69" s="159"/>
      <c r="FZV69" s="159"/>
      <c r="FZW69" s="159"/>
      <c r="FZX69" s="159"/>
      <c r="FZY69" s="159"/>
      <c r="FZZ69" s="159"/>
      <c r="GAA69" s="159"/>
      <c r="GAB69" s="159"/>
      <c r="GAC69" s="159"/>
      <c r="GAD69" s="159"/>
      <c r="GAE69" s="159"/>
      <c r="GAF69" s="159"/>
      <c r="GAG69" s="159"/>
      <c r="GAH69" s="159"/>
      <c r="GAI69" s="159"/>
      <c r="GAJ69" s="159"/>
      <c r="GAK69" s="159"/>
      <c r="GAL69" s="159"/>
      <c r="GAM69" s="159"/>
      <c r="GAN69" s="159"/>
      <c r="GAO69" s="159"/>
      <c r="GAP69" s="159"/>
      <c r="GAQ69" s="159"/>
      <c r="GAR69" s="159"/>
      <c r="GAS69" s="159"/>
      <c r="GAT69" s="159"/>
      <c r="GAU69" s="159"/>
      <c r="GAV69" s="159"/>
      <c r="GAW69" s="159"/>
      <c r="GAX69" s="159"/>
      <c r="GAY69" s="159"/>
      <c r="GAZ69" s="159"/>
      <c r="GBA69" s="159"/>
      <c r="GBB69" s="159"/>
      <c r="GBC69" s="159"/>
      <c r="GBD69" s="159"/>
      <c r="GBE69" s="159"/>
      <c r="GBF69" s="159"/>
      <c r="GBG69" s="159"/>
      <c r="GBH69" s="159"/>
      <c r="GBI69" s="159"/>
      <c r="GBJ69" s="159"/>
      <c r="GBK69" s="159"/>
      <c r="GBL69" s="159"/>
      <c r="GBM69" s="159"/>
      <c r="GBN69" s="159"/>
      <c r="GBO69" s="159"/>
      <c r="GBP69" s="159"/>
      <c r="GBQ69" s="159"/>
      <c r="GBR69" s="159"/>
      <c r="GBS69" s="159"/>
      <c r="GBT69" s="159"/>
      <c r="GBU69" s="159"/>
      <c r="GBV69" s="159"/>
      <c r="GBW69" s="159"/>
      <c r="GBX69" s="159"/>
      <c r="GBY69" s="159"/>
      <c r="GBZ69" s="159"/>
      <c r="GCA69" s="159"/>
      <c r="GCB69" s="159"/>
      <c r="GCC69" s="159"/>
      <c r="GCD69" s="159"/>
      <c r="GCE69" s="159"/>
      <c r="GCF69" s="159"/>
      <c r="GCG69" s="159"/>
      <c r="GCH69" s="159"/>
      <c r="GCI69" s="159"/>
      <c r="GCJ69" s="159"/>
      <c r="GCK69" s="159"/>
      <c r="GCL69" s="159"/>
      <c r="GCM69" s="159"/>
      <c r="GCN69" s="159"/>
      <c r="GCO69" s="159"/>
      <c r="GCP69" s="159"/>
      <c r="GCQ69" s="159"/>
      <c r="GCR69" s="159"/>
      <c r="GCS69" s="159"/>
      <c r="GCT69" s="159"/>
      <c r="GCU69" s="159"/>
      <c r="GCV69" s="159"/>
      <c r="GCW69" s="159"/>
      <c r="GCX69" s="159"/>
      <c r="GCY69" s="159"/>
      <c r="GCZ69" s="159"/>
      <c r="GDA69" s="159"/>
      <c r="GDB69" s="159"/>
      <c r="GDC69" s="159"/>
      <c r="GDD69" s="159"/>
      <c r="GDE69" s="159"/>
      <c r="GDF69" s="159"/>
      <c r="GDG69" s="159"/>
      <c r="GDH69" s="159"/>
      <c r="GDI69" s="159"/>
      <c r="GDJ69" s="159"/>
      <c r="GDK69" s="159"/>
      <c r="GDL69" s="159"/>
      <c r="GDM69" s="159"/>
      <c r="GDN69" s="159"/>
      <c r="GDO69" s="159"/>
      <c r="GDP69" s="159"/>
      <c r="GDQ69" s="159"/>
      <c r="GDR69" s="159"/>
      <c r="GDS69" s="159"/>
      <c r="GDT69" s="159"/>
      <c r="GDU69" s="159"/>
      <c r="GDV69" s="159"/>
      <c r="GDW69" s="159"/>
      <c r="GDX69" s="159"/>
      <c r="GDY69" s="159"/>
      <c r="GDZ69" s="159"/>
      <c r="GEA69" s="159"/>
      <c r="GEB69" s="159"/>
      <c r="GEC69" s="159"/>
      <c r="GED69" s="159"/>
      <c r="GEE69" s="159"/>
      <c r="GEF69" s="159"/>
      <c r="GEG69" s="159"/>
      <c r="GEH69" s="159"/>
      <c r="GEI69" s="159"/>
      <c r="GEJ69" s="159"/>
      <c r="GEK69" s="159"/>
      <c r="GEL69" s="159"/>
      <c r="GEM69" s="159"/>
      <c r="GEN69" s="159"/>
      <c r="GEO69" s="159"/>
      <c r="GEP69" s="159"/>
      <c r="GEQ69" s="159"/>
      <c r="GER69" s="159"/>
      <c r="GES69" s="159"/>
      <c r="GET69" s="159"/>
      <c r="GEU69" s="159"/>
      <c r="GEV69" s="159"/>
      <c r="GEW69" s="159"/>
      <c r="GEX69" s="159"/>
      <c r="GEY69" s="159"/>
      <c r="GEZ69" s="159"/>
      <c r="GFA69" s="159"/>
      <c r="GFB69" s="159"/>
      <c r="GFC69" s="159"/>
      <c r="GFD69" s="159"/>
      <c r="GFE69" s="159"/>
      <c r="GFF69" s="159"/>
      <c r="GFG69" s="159"/>
      <c r="GFH69" s="159"/>
      <c r="GFI69" s="159"/>
      <c r="GFJ69" s="159"/>
      <c r="GFK69" s="159"/>
      <c r="GFL69" s="159"/>
      <c r="GFM69" s="159"/>
      <c r="GFN69" s="159"/>
      <c r="GFO69" s="159"/>
      <c r="GFP69" s="159"/>
      <c r="GFQ69" s="159"/>
      <c r="GFR69" s="159"/>
      <c r="GFS69" s="159"/>
      <c r="GFT69" s="159"/>
      <c r="GFU69" s="159"/>
      <c r="GFV69" s="159"/>
      <c r="GFW69" s="159"/>
      <c r="GFX69" s="159"/>
      <c r="GFY69" s="159"/>
      <c r="GFZ69" s="159"/>
      <c r="GGA69" s="159"/>
      <c r="GGB69" s="159"/>
      <c r="GGC69" s="159"/>
      <c r="GGD69" s="159"/>
      <c r="GGE69" s="159"/>
      <c r="GGF69" s="159"/>
      <c r="GGG69" s="159"/>
      <c r="GGH69" s="159"/>
      <c r="GGI69" s="159"/>
      <c r="GGJ69" s="159"/>
      <c r="GGK69" s="159"/>
      <c r="GGL69" s="159"/>
      <c r="GGM69" s="159"/>
      <c r="GGN69" s="159"/>
      <c r="GGO69" s="159"/>
      <c r="GGP69" s="159"/>
      <c r="GGQ69" s="159"/>
      <c r="GGR69" s="159"/>
      <c r="GGS69" s="159"/>
      <c r="GGT69" s="159"/>
      <c r="GGU69" s="159"/>
      <c r="GGV69" s="159"/>
      <c r="GGW69" s="159"/>
      <c r="GGX69" s="159"/>
      <c r="GGY69" s="159"/>
      <c r="GGZ69" s="159"/>
      <c r="GHA69" s="159"/>
      <c r="GHB69" s="159"/>
      <c r="GHC69" s="159"/>
      <c r="GHD69" s="159"/>
      <c r="GHE69" s="159"/>
      <c r="GHF69" s="159"/>
      <c r="GHG69" s="159"/>
      <c r="GHH69" s="159"/>
      <c r="GHI69" s="159"/>
      <c r="GHJ69" s="159"/>
      <c r="GHK69" s="159"/>
      <c r="GHL69" s="159"/>
      <c r="GHM69" s="159"/>
      <c r="GHN69" s="159"/>
      <c r="GHO69" s="159"/>
      <c r="GHP69" s="159"/>
      <c r="GHQ69" s="159"/>
      <c r="GHR69" s="159"/>
      <c r="GHS69" s="159"/>
      <c r="GHT69" s="159"/>
      <c r="GHU69" s="159"/>
      <c r="GHV69" s="159"/>
      <c r="GHW69" s="159"/>
      <c r="GHX69" s="159"/>
      <c r="GHY69" s="159"/>
      <c r="GHZ69" s="159"/>
      <c r="GIA69" s="159"/>
      <c r="GIB69" s="159"/>
      <c r="GIC69" s="159"/>
      <c r="GID69" s="159"/>
      <c r="GIE69" s="159"/>
      <c r="GIF69" s="159"/>
      <c r="GIG69" s="159"/>
      <c r="GIH69" s="159"/>
      <c r="GII69" s="159"/>
      <c r="GIJ69" s="159"/>
      <c r="GIK69" s="159"/>
      <c r="GIL69" s="159"/>
      <c r="GIM69" s="159"/>
      <c r="GIN69" s="159"/>
      <c r="GIO69" s="159"/>
      <c r="GIP69" s="159"/>
      <c r="GIQ69" s="159"/>
      <c r="GIR69" s="159"/>
      <c r="GIS69" s="159"/>
      <c r="GIT69" s="159"/>
      <c r="GIU69" s="159"/>
      <c r="GIV69" s="159"/>
      <c r="GIW69" s="159"/>
      <c r="GIX69" s="159"/>
      <c r="GIY69" s="159"/>
      <c r="GIZ69" s="159"/>
      <c r="GJA69" s="159"/>
      <c r="GJB69" s="159"/>
      <c r="GJC69" s="159"/>
      <c r="GJD69" s="159"/>
      <c r="GJE69" s="159"/>
      <c r="GJF69" s="159"/>
      <c r="GJG69" s="159"/>
      <c r="GJH69" s="159"/>
      <c r="GJI69" s="159"/>
      <c r="GJJ69" s="159"/>
      <c r="GJK69" s="159"/>
      <c r="GJL69" s="159"/>
      <c r="GJM69" s="159"/>
      <c r="GJN69" s="159"/>
      <c r="GJO69" s="159"/>
      <c r="GJP69" s="159"/>
      <c r="GJQ69" s="159"/>
      <c r="GJR69" s="159"/>
      <c r="GJS69" s="159"/>
      <c r="GJT69" s="159"/>
      <c r="GJU69" s="159"/>
      <c r="GJV69" s="159"/>
      <c r="GJW69" s="159"/>
      <c r="GJX69" s="159"/>
      <c r="GJY69" s="159"/>
      <c r="GJZ69" s="159"/>
      <c r="GKA69" s="159"/>
      <c r="GKB69" s="159"/>
      <c r="GKC69" s="159"/>
      <c r="GKD69" s="159"/>
      <c r="GKE69" s="159"/>
      <c r="GKF69" s="159"/>
      <c r="GKG69" s="159"/>
      <c r="GKH69" s="159"/>
      <c r="GKI69" s="159"/>
      <c r="GKJ69" s="159"/>
      <c r="GKK69" s="159"/>
      <c r="GKL69" s="159"/>
      <c r="GKM69" s="159"/>
      <c r="GKN69" s="159"/>
      <c r="GKO69" s="159"/>
      <c r="GKP69" s="159"/>
      <c r="GKQ69" s="159"/>
      <c r="GKR69" s="159"/>
      <c r="GKS69" s="159"/>
      <c r="GKT69" s="159"/>
      <c r="GKU69" s="159"/>
      <c r="GKV69" s="159"/>
      <c r="GKW69" s="159"/>
      <c r="GKX69" s="159"/>
      <c r="GKY69" s="159"/>
      <c r="GKZ69" s="159"/>
      <c r="GLA69" s="159"/>
      <c r="GLB69" s="159"/>
      <c r="GLC69" s="159"/>
      <c r="GLD69" s="159"/>
      <c r="GLE69" s="159"/>
      <c r="GLF69" s="159"/>
      <c r="GLG69" s="159"/>
      <c r="GLH69" s="159"/>
      <c r="GLI69" s="159"/>
      <c r="GLJ69" s="159"/>
      <c r="GLK69" s="159"/>
      <c r="GLL69" s="159"/>
      <c r="GLM69" s="159"/>
      <c r="GLN69" s="159"/>
      <c r="GLO69" s="159"/>
      <c r="GLP69" s="159"/>
      <c r="GLQ69" s="159"/>
      <c r="GLR69" s="159"/>
      <c r="GLS69" s="159"/>
      <c r="GLT69" s="159"/>
      <c r="GLU69" s="159"/>
      <c r="GLV69" s="159"/>
      <c r="GLW69" s="159"/>
      <c r="GLX69" s="159"/>
      <c r="GLY69" s="159"/>
      <c r="GLZ69" s="159"/>
      <c r="GMA69" s="159"/>
      <c r="GMB69" s="159"/>
      <c r="GMC69" s="159"/>
      <c r="GMD69" s="159"/>
      <c r="GME69" s="159"/>
      <c r="GMF69" s="159"/>
      <c r="GMG69" s="159"/>
      <c r="GMH69" s="159"/>
      <c r="GMI69" s="159"/>
      <c r="GMJ69" s="159"/>
      <c r="GMK69" s="159"/>
      <c r="GML69" s="159"/>
      <c r="GMM69" s="159"/>
      <c r="GMN69" s="159"/>
      <c r="GMO69" s="159"/>
      <c r="GMP69" s="159"/>
      <c r="GMQ69" s="159"/>
      <c r="GMR69" s="159"/>
      <c r="GMS69" s="159"/>
      <c r="GMT69" s="159"/>
      <c r="GMU69" s="159"/>
      <c r="GMV69" s="159"/>
      <c r="GMW69" s="159"/>
      <c r="GMX69" s="159"/>
      <c r="GMY69" s="159"/>
      <c r="GMZ69" s="159"/>
      <c r="GNA69" s="159"/>
      <c r="GNB69" s="159"/>
      <c r="GNC69" s="159"/>
      <c r="GND69" s="159"/>
      <c r="GNE69" s="159"/>
      <c r="GNF69" s="159"/>
      <c r="GNG69" s="159"/>
      <c r="GNH69" s="159"/>
      <c r="GNI69" s="159"/>
      <c r="GNJ69" s="159"/>
      <c r="GNK69" s="159"/>
      <c r="GNL69" s="159"/>
      <c r="GNM69" s="159"/>
      <c r="GNN69" s="159"/>
      <c r="GNO69" s="159"/>
      <c r="GNP69" s="159"/>
      <c r="GNQ69" s="159"/>
      <c r="GNR69" s="159"/>
      <c r="GNS69" s="159"/>
      <c r="GNT69" s="159"/>
      <c r="GNU69" s="159"/>
      <c r="GNV69" s="159"/>
      <c r="GNW69" s="159"/>
      <c r="GNX69" s="159"/>
      <c r="GNY69" s="159"/>
      <c r="GNZ69" s="159"/>
      <c r="GOA69" s="159"/>
      <c r="GOB69" s="159"/>
      <c r="GOC69" s="159"/>
      <c r="GOD69" s="159"/>
      <c r="GOE69" s="159"/>
      <c r="GOF69" s="159"/>
      <c r="GOG69" s="159"/>
      <c r="GOH69" s="159"/>
      <c r="GOI69" s="159"/>
      <c r="GOJ69" s="159"/>
      <c r="GOK69" s="159"/>
      <c r="GOL69" s="159"/>
      <c r="GOM69" s="159"/>
      <c r="GON69" s="159"/>
      <c r="GOO69" s="159"/>
      <c r="GOP69" s="159"/>
      <c r="GOQ69" s="159"/>
      <c r="GOR69" s="159"/>
      <c r="GOS69" s="159"/>
      <c r="GOT69" s="159"/>
      <c r="GOU69" s="159"/>
      <c r="GOV69" s="159"/>
      <c r="GOW69" s="159"/>
      <c r="GOX69" s="159"/>
      <c r="GOY69" s="159"/>
      <c r="GOZ69" s="159"/>
      <c r="GPA69" s="159"/>
      <c r="GPB69" s="159"/>
      <c r="GPC69" s="159"/>
      <c r="GPD69" s="159"/>
      <c r="GPE69" s="159"/>
      <c r="GPF69" s="159"/>
      <c r="GPG69" s="159"/>
      <c r="GPH69" s="159"/>
      <c r="GPI69" s="159"/>
      <c r="GPJ69" s="159"/>
      <c r="GPK69" s="159"/>
      <c r="GPL69" s="159"/>
      <c r="GPM69" s="159"/>
      <c r="GPN69" s="159"/>
      <c r="GPO69" s="159"/>
      <c r="GPP69" s="159"/>
      <c r="GPQ69" s="159"/>
      <c r="GPR69" s="159"/>
      <c r="GPS69" s="159"/>
      <c r="GPT69" s="159"/>
      <c r="GPU69" s="159"/>
      <c r="GPV69" s="159"/>
      <c r="GPW69" s="159"/>
      <c r="GPX69" s="159"/>
      <c r="GPY69" s="159"/>
      <c r="GPZ69" s="159"/>
      <c r="GQA69" s="159"/>
      <c r="GQB69" s="159"/>
      <c r="GQC69" s="159"/>
      <c r="GQD69" s="159"/>
      <c r="GQE69" s="159"/>
      <c r="GQF69" s="159"/>
      <c r="GQG69" s="159"/>
      <c r="GQH69" s="159"/>
      <c r="GQI69" s="159"/>
      <c r="GQJ69" s="159"/>
      <c r="GQK69" s="159"/>
      <c r="GQL69" s="159"/>
      <c r="GQM69" s="159"/>
      <c r="GQN69" s="159"/>
      <c r="GQO69" s="159"/>
      <c r="GQP69" s="159"/>
      <c r="GQQ69" s="159"/>
      <c r="GQR69" s="159"/>
      <c r="GQS69" s="159"/>
      <c r="GQT69" s="159"/>
      <c r="GQU69" s="159"/>
      <c r="GQV69" s="159"/>
      <c r="GQW69" s="159"/>
      <c r="GQX69" s="159"/>
      <c r="GQY69" s="159"/>
      <c r="GQZ69" s="159"/>
      <c r="GRA69" s="159"/>
      <c r="GRB69" s="159"/>
      <c r="GRC69" s="159"/>
      <c r="GRD69" s="159"/>
      <c r="GRE69" s="159"/>
      <c r="GRF69" s="159"/>
      <c r="GRG69" s="159"/>
      <c r="GRH69" s="159"/>
      <c r="GRI69" s="159"/>
      <c r="GRJ69" s="159"/>
      <c r="GRK69" s="159"/>
      <c r="GRL69" s="159"/>
      <c r="GRM69" s="159"/>
      <c r="GRN69" s="159"/>
      <c r="GRO69" s="159"/>
      <c r="GRP69" s="159"/>
      <c r="GRQ69" s="159"/>
      <c r="GRR69" s="159"/>
      <c r="GRS69" s="159"/>
      <c r="GRT69" s="159"/>
      <c r="GRU69" s="159"/>
      <c r="GRV69" s="159"/>
      <c r="GRW69" s="159"/>
      <c r="GRX69" s="159"/>
      <c r="GRY69" s="159"/>
      <c r="GRZ69" s="159"/>
      <c r="GSA69" s="159"/>
      <c r="GSB69" s="159"/>
      <c r="GSC69" s="159"/>
      <c r="GSD69" s="159"/>
      <c r="GSE69" s="159"/>
      <c r="GSF69" s="159"/>
      <c r="GSG69" s="159"/>
      <c r="GSH69" s="159"/>
      <c r="GSI69" s="159"/>
      <c r="GSJ69" s="159"/>
      <c r="GSK69" s="159"/>
      <c r="GSL69" s="159"/>
      <c r="GSM69" s="159"/>
      <c r="GSN69" s="159"/>
      <c r="GSO69" s="159"/>
      <c r="GSP69" s="159"/>
      <c r="GSQ69" s="159"/>
      <c r="GSR69" s="159"/>
      <c r="GSS69" s="159"/>
      <c r="GST69" s="159"/>
      <c r="GSU69" s="159"/>
      <c r="GSV69" s="159"/>
      <c r="GSW69" s="159"/>
      <c r="GSX69" s="159"/>
    </row>
    <row r="70" spans="1:5250" s="15" customFormat="1">
      <c r="A70" s="14"/>
      <c r="C70" s="95" t="s">
        <v>65</v>
      </c>
      <c r="F70" s="106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  <c r="IW70" s="159"/>
      <c r="IX70" s="159"/>
      <c r="IY70" s="159"/>
      <c r="IZ70" s="159"/>
      <c r="JA70" s="159"/>
      <c r="JB70" s="159"/>
      <c r="JC70" s="159"/>
      <c r="JD70" s="159"/>
      <c r="JE70" s="159"/>
      <c r="JF70" s="159"/>
      <c r="JG70" s="159"/>
      <c r="JH70" s="159"/>
      <c r="JI70" s="159"/>
      <c r="JJ70" s="159"/>
      <c r="JK70" s="159"/>
      <c r="JL70" s="159"/>
      <c r="JM70" s="159"/>
      <c r="JN70" s="159"/>
      <c r="JO70" s="159"/>
      <c r="JP70" s="159"/>
      <c r="JQ70" s="159"/>
      <c r="JR70" s="159"/>
      <c r="JS70" s="159"/>
      <c r="JT70" s="159"/>
      <c r="JU70" s="159"/>
      <c r="JV70" s="159"/>
      <c r="JW70" s="159"/>
      <c r="JX70" s="159"/>
      <c r="JY70" s="159"/>
      <c r="JZ70" s="159"/>
      <c r="KA70" s="159"/>
      <c r="KB70" s="159"/>
      <c r="KC70" s="159"/>
      <c r="KD70" s="159"/>
      <c r="KE70" s="159"/>
      <c r="KF70" s="159"/>
      <c r="KG70" s="159"/>
      <c r="KH70" s="159"/>
      <c r="KI70" s="159"/>
      <c r="KJ70" s="159"/>
      <c r="KK70" s="159"/>
      <c r="KL70" s="159"/>
      <c r="KM70" s="159"/>
      <c r="KN70" s="159"/>
      <c r="KO70" s="159"/>
      <c r="KP70" s="159"/>
      <c r="KQ70" s="159"/>
      <c r="KR70" s="159"/>
      <c r="KS70" s="159"/>
      <c r="KT70" s="159"/>
      <c r="KU70" s="159"/>
      <c r="KV70" s="159"/>
      <c r="KW70" s="159"/>
      <c r="KX70" s="159"/>
      <c r="KY70" s="159"/>
      <c r="KZ70" s="159"/>
      <c r="LA70" s="159"/>
      <c r="LB70" s="159"/>
      <c r="LC70" s="159"/>
      <c r="LD70" s="159"/>
      <c r="LE70" s="159"/>
      <c r="LF70" s="159"/>
      <c r="LG70" s="159"/>
      <c r="LH70" s="159"/>
      <c r="LI70" s="159"/>
      <c r="LJ70" s="159"/>
      <c r="LK70" s="159"/>
      <c r="LL70" s="159"/>
      <c r="LM70" s="159"/>
      <c r="LN70" s="159"/>
      <c r="LO70" s="159"/>
      <c r="LP70" s="159"/>
      <c r="LQ70" s="159"/>
      <c r="LR70" s="159"/>
      <c r="LS70" s="159"/>
      <c r="LT70" s="159"/>
      <c r="LU70" s="159"/>
      <c r="LV70" s="159"/>
      <c r="LW70" s="159"/>
      <c r="LX70" s="159"/>
      <c r="LY70" s="159"/>
      <c r="LZ70" s="159"/>
      <c r="MA70" s="159"/>
      <c r="MB70" s="159"/>
      <c r="MC70" s="159"/>
      <c r="MD70" s="159"/>
      <c r="ME70" s="159"/>
      <c r="MF70" s="159"/>
      <c r="MG70" s="159"/>
      <c r="MH70" s="159"/>
      <c r="MI70" s="159"/>
      <c r="MJ70" s="159"/>
      <c r="MK70" s="159"/>
      <c r="ML70" s="159"/>
      <c r="MM70" s="159"/>
      <c r="MN70" s="159"/>
      <c r="MO70" s="159"/>
      <c r="MP70" s="159"/>
      <c r="MQ70" s="159"/>
      <c r="MR70" s="159"/>
      <c r="MS70" s="159"/>
      <c r="MT70" s="159"/>
      <c r="MU70" s="159"/>
      <c r="MV70" s="159"/>
      <c r="MW70" s="159"/>
      <c r="MX70" s="159"/>
      <c r="MY70" s="159"/>
      <c r="MZ70" s="159"/>
      <c r="NA70" s="159"/>
      <c r="NB70" s="159"/>
      <c r="NC70" s="159"/>
      <c r="ND70" s="159"/>
      <c r="NE70" s="159"/>
      <c r="NF70" s="159"/>
      <c r="NG70" s="159"/>
      <c r="NH70" s="159"/>
      <c r="NI70" s="159"/>
      <c r="NJ70" s="159"/>
      <c r="NK70" s="159"/>
      <c r="NL70" s="159"/>
      <c r="NM70" s="159"/>
      <c r="NN70" s="159"/>
      <c r="NO70" s="159"/>
      <c r="NP70" s="159"/>
      <c r="NQ70" s="159"/>
      <c r="NR70" s="159"/>
      <c r="NS70" s="159"/>
      <c r="NT70" s="159"/>
      <c r="NU70" s="159"/>
      <c r="NV70" s="159"/>
      <c r="NW70" s="159"/>
      <c r="NX70" s="159"/>
      <c r="NY70" s="159"/>
      <c r="NZ70" s="159"/>
      <c r="OA70" s="159"/>
      <c r="OB70" s="159"/>
      <c r="OC70" s="159"/>
      <c r="OD70" s="159"/>
      <c r="OE70" s="159"/>
      <c r="OF70" s="159"/>
      <c r="OG70" s="159"/>
      <c r="OH70" s="159"/>
      <c r="OI70" s="159"/>
      <c r="OJ70" s="159"/>
      <c r="OK70" s="159"/>
      <c r="OL70" s="159"/>
      <c r="OM70" s="159"/>
      <c r="ON70" s="159"/>
      <c r="OO70" s="159"/>
      <c r="OP70" s="159"/>
      <c r="OQ70" s="159"/>
      <c r="OR70" s="159"/>
      <c r="OS70" s="159"/>
      <c r="OT70" s="159"/>
      <c r="OU70" s="159"/>
      <c r="OV70" s="159"/>
      <c r="OW70" s="159"/>
      <c r="OX70" s="159"/>
      <c r="OY70" s="159"/>
      <c r="OZ70" s="159"/>
      <c r="PA70" s="159"/>
      <c r="PB70" s="159"/>
      <c r="PC70" s="159"/>
      <c r="PD70" s="159"/>
      <c r="PE70" s="159"/>
      <c r="PF70" s="159"/>
      <c r="PG70" s="159"/>
      <c r="PH70" s="159"/>
      <c r="PI70" s="159"/>
      <c r="PJ70" s="159"/>
      <c r="PK70" s="159"/>
      <c r="PL70" s="159"/>
      <c r="PM70" s="159"/>
      <c r="PN70" s="159"/>
      <c r="PO70" s="159"/>
      <c r="PP70" s="159"/>
      <c r="PQ70" s="159"/>
      <c r="PR70" s="159"/>
      <c r="PS70" s="159"/>
      <c r="PT70" s="159"/>
      <c r="PU70" s="159"/>
      <c r="PV70" s="159"/>
      <c r="PW70" s="159"/>
      <c r="PX70" s="159"/>
      <c r="PY70" s="159"/>
      <c r="PZ70" s="159"/>
      <c r="QA70" s="159"/>
      <c r="QB70" s="159"/>
      <c r="QC70" s="159"/>
      <c r="QD70" s="159"/>
      <c r="QE70" s="159"/>
      <c r="QF70" s="159"/>
      <c r="QG70" s="159"/>
      <c r="QH70" s="159"/>
      <c r="QI70" s="159"/>
      <c r="QJ70" s="159"/>
      <c r="QK70" s="159"/>
      <c r="QL70" s="159"/>
      <c r="QM70" s="159"/>
      <c r="QN70" s="159"/>
      <c r="QO70" s="159"/>
      <c r="QP70" s="159"/>
      <c r="QQ70" s="159"/>
      <c r="QR70" s="159"/>
      <c r="QS70" s="159"/>
      <c r="QT70" s="159"/>
      <c r="QU70" s="159"/>
      <c r="QV70" s="159"/>
      <c r="QW70" s="159"/>
      <c r="QX70" s="159"/>
      <c r="QY70" s="159"/>
      <c r="QZ70" s="159"/>
      <c r="RA70" s="159"/>
      <c r="RB70" s="159"/>
      <c r="RC70" s="159"/>
      <c r="RD70" s="159"/>
      <c r="RE70" s="159"/>
      <c r="RF70" s="159"/>
      <c r="RG70" s="159"/>
      <c r="RH70" s="159"/>
      <c r="RI70" s="159"/>
      <c r="RJ70" s="159"/>
      <c r="RK70" s="159"/>
      <c r="RL70" s="159"/>
      <c r="RM70" s="159"/>
      <c r="RN70" s="159"/>
      <c r="RO70" s="159"/>
      <c r="RP70" s="159"/>
      <c r="RQ70" s="159"/>
      <c r="RR70" s="159"/>
      <c r="RS70" s="159"/>
      <c r="RT70" s="159"/>
      <c r="RU70" s="159"/>
      <c r="RV70" s="159"/>
      <c r="RW70" s="159"/>
      <c r="RX70" s="159"/>
      <c r="RY70" s="159"/>
      <c r="RZ70" s="159"/>
      <c r="SA70" s="159"/>
      <c r="SB70" s="159"/>
      <c r="SC70" s="159"/>
      <c r="SD70" s="159"/>
      <c r="SE70" s="159"/>
      <c r="SF70" s="159"/>
      <c r="SG70" s="159"/>
      <c r="SH70" s="159"/>
      <c r="SI70" s="159"/>
      <c r="SJ70" s="159"/>
      <c r="SK70" s="159"/>
      <c r="SL70" s="159"/>
      <c r="SM70" s="159"/>
      <c r="SN70" s="159"/>
      <c r="SO70" s="159"/>
      <c r="SP70" s="159"/>
      <c r="SQ70" s="159"/>
      <c r="SR70" s="159"/>
      <c r="SS70" s="159"/>
      <c r="ST70" s="159"/>
      <c r="SU70" s="159"/>
      <c r="SV70" s="159"/>
      <c r="SW70" s="159"/>
      <c r="SX70" s="159"/>
      <c r="SY70" s="159"/>
      <c r="SZ70" s="159"/>
      <c r="TA70" s="159"/>
      <c r="TB70" s="159"/>
      <c r="TC70" s="159"/>
      <c r="TD70" s="159"/>
      <c r="TE70" s="159"/>
      <c r="TF70" s="159"/>
      <c r="TG70" s="159"/>
      <c r="TH70" s="159"/>
      <c r="TI70" s="159"/>
      <c r="TJ70" s="159"/>
      <c r="TK70" s="159"/>
      <c r="TL70" s="159"/>
      <c r="TM70" s="159"/>
      <c r="TN70" s="159"/>
      <c r="TO70" s="159"/>
      <c r="TP70" s="159"/>
      <c r="TQ70" s="159"/>
      <c r="TR70" s="159"/>
      <c r="TS70" s="159"/>
      <c r="TT70" s="159"/>
      <c r="TU70" s="159"/>
      <c r="TV70" s="159"/>
      <c r="TW70" s="159"/>
      <c r="TX70" s="159"/>
      <c r="TY70" s="159"/>
      <c r="TZ70" s="159"/>
      <c r="UA70" s="159"/>
      <c r="UB70" s="159"/>
      <c r="UC70" s="159"/>
      <c r="UD70" s="159"/>
      <c r="UE70" s="159"/>
      <c r="UF70" s="159"/>
      <c r="UG70" s="159"/>
      <c r="UH70" s="159"/>
      <c r="UI70" s="159"/>
      <c r="UJ70" s="159"/>
      <c r="UK70" s="159"/>
      <c r="UL70" s="159"/>
      <c r="UM70" s="159"/>
      <c r="UN70" s="159"/>
      <c r="UO70" s="159"/>
      <c r="UP70" s="159"/>
      <c r="UQ70" s="159"/>
      <c r="UR70" s="159"/>
      <c r="US70" s="159"/>
      <c r="UT70" s="159"/>
      <c r="UU70" s="159"/>
      <c r="UV70" s="159"/>
      <c r="UW70" s="159"/>
      <c r="UX70" s="159"/>
      <c r="UY70" s="159"/>
      <c r="UZ70" s="159"/>
      <c r="VA70" s="159"/>
      <c r="VB70" s="159"/>
      <c r="VC70" s="159"/>
      <c r="VD70" s="159"/>
      <c r="VE70" s="159"/>
      <c r="VF70" s="159"/>
      <c r="VG70" s="159"/>
      <c r="VH70" s="159"/>
      <c r="VI70" s="159"/>
      <c r="VJ70" s="159"/>
      <c r="VK70" s="159"/>
      <c r="VL70" s="159"/>
      <c r="VM70" s="159"/>
      <c r="VN70" s="159"/>
      <c r="VO70" s="159"/>
      <c r="VP70" s="159"/>
      <c r="VQ70" s="159"/>
      <c r="VR70" s="159"/>
      <c r="VS70" s="159"/>
      <c r="VT70" s="159"/>
      <c r="VU70" s="159"/>
      <c r="VV70" s="159"/>
      <c r="VW70" s="159"/>
      <c r="VX70" s="159"/>
      <c r="VY70" s="159"/>
      <c r="VZ70" s="159"/>
      <c r="WA70" s="159"/>
      <c r="WB70" s="159"/>
      <c r="WC70" s="159"/>
      <c r="WD70" s="159"/>
      <c r="WE70" s="159"/>
      <c r="WF70" s="159"/>
      <c r="WG70" s="159"/>
      <c r="WH70" s="159"/>
      <c r="WI70" s="159"/>
      <c r="WJ70" s="159"/>
      <c r="WK70" s="159"/>
      <c r="WL70" s="159"/>
      <c r="WM70" s="159"/>
      <c r="WN70" s="159"/>
      <c r="WO70" s="159"/>
      <c r="WP70" s="159"/>
      <c r="WQ70" s="159"/>
      <c r="WR70" s="159"/>
      <c r="WS70" s="159"/>
      <c r="WT70" s="159"/>
      <c r="WU70" s="159"/>
      <c r="WV70" s="159"/>
      <c r="WW70" s="159"/>
      <c r="WX70" s="159"/>
      <c r="WY70" s="159"/>
      <c r="WZ70" s="159"/>
      <c r="XA70" s="159"/>
      <c r="XB70" s="159"/>
      <c r="XC70" s="159"/>
      <c r="XD70" s="159"/>
      <c r="XE70" s="159"/>
      <c r="XF70" s="159"/>
      <c r="XG70" s="159"/>
      <c r="XH70" s="159"/>
      <c r="XI70" s="159"/>
      <c r="XJ70" s="159"/>
      <c r="XK70" s="159"/>
      <c r="XL70" s="159"/>
      <c r="XM70" s="159"/>
      <c r="XN70" s="159"/>
      <c r="XO70" s="159"/>
      <c r="XP70" s="159"/>
      <c r="XQ70" s="159"/>
      <c r="XR70" s="159"/>
      <c r="XS70" s="159"/>
      <c r="XT70" s="159"/>
      <c r="XU70" s="159"/>
      <c r="XV70" s="159"/>
      <c r="XW70" s="159"/>
      <c r="XX70" s="159"/>
      <c r="XY70" s="159"/>
      <c r="XZ70" s="159"/>
      <c r="YA70" s="159"/>
      <c r="YB70" s="159"/>
      <c r="YC70" s="159"/>
      <c r="YD70" s="159"/>
      <c r="YE70" s="159"/>
      <c r="YF70" s="159"/>
      <c r="YG70" s="159"/>
      <c r="YH70" s="159"/>
      <c r="YI70" s="159"/>
      <c r="YJ70" s="159"/>
      <c r="YK70" s="159"/>
      <c r="YL70" s="159"/>
      <c r="YM70" s="159"/>
      <c r="YN70" s="159"/>
      <c r="YO70" s="159"/>
      <c r="YP70" s="159"/>
      <c r="YQ70" s="159"/>
      <c r="YR70" s="159"/>
      <c r="YS70" s="159"/>
      <c r="YT70" s="159"/>
      <c r="YU70" s="159"/>
      <c r="YV70" s="159"/>
      <c r="YW70" s="159"/>
      <c r="YX70" s="159"/>
      <c r="YY70" s="159"/>
      <c r="YZ70" s="159"/>
      <c r="ZA70" s="159"/>
      <c r="ZB70" s="159"/>
      <c r="ZC70" s="159"/>
      <c r="ZD70" s="159"/>
      <c r="ZE70" s="159"/>
      <c r="ZF70" s="159"/>
      <c r="ZG70" s="159"/>
      <c r="ZH70" s="159"/>
      <c r="ZI70" s="159"/>
      <c r="ZJ70" s="159"/>
      <c r="ZK70" s="159"/>
      <c r="ZL70" s="159"/>
      <c r="ZM70" s="159"/>
      <c r="ZN70" s="159"/>
      <c r="ZO70" s="159"/>
      <c r="ZP70" s="159"/>
      <c r="ZQ70" s="159"/>
      <c r="ZR70" s="159"/>
      <c r="ZS70" s="159"/>
      <c r="ZT70" s="159"/>
      <c r="ZU70" s="159"/>
      <c r="ZV70" s="159"/>
      <c r="ZW70" s="159"/>
      <c r="ZX70" s="159"/>
      <c r="ZY70" s="159"/>
      <c r="ZZ70" s="159"/>
      <c r="AAA70" s="159"/>
      <c r="AAB70" s="159"/>
      <c r="AAC70" s="159"/>
      <c r="AAD70" s="159"/>
      <c r="AAE70" s="159"/>
      <c r="AAF70" s="159"/>
      <c r="AAG70" s="159"/>
      <c r="AAH70" s="159"/>
      <c r="AAI70" s="159"/>
      <c r="AAJ70" s="159"/>
      <c r="AAK70" s="159"/>
      <c r="AAL70" s="159"/>
      <c r="AAM70" s="159"/>
      <c r="AAN70" s="159"/>
      <c r="AAO70" s="159"/>
      <c r="AAP70" s="159"/>
      <c r="AAQ70" s="159"/>
      <c r="AAR70" s="159"/>
      <c r="AAS70" s="159"/>
      <c r="AAT70" s="159"/>
      <c r="AAU70" s="159"/>
      <c r="AAV70" s="159"/>
      <c r="AAW70" s="159"/>
      <c r="AAX70" s="159"/>
      <c r="AAY70" s="159"/>
      <c r="AAZ70" s="159"/>
      <c r="ABA70" s="159"/>
      <c r="ABB70" s="159"/>
      <c r="ABC70" s="159"/>
      <c r="ABD70" s="159"/>
      <c r="ABE70" s="159"/>
      <c r="ABF70" s="159"/>
      <c r="ABG70" s="159"/>
      <c r="ABH70" s="159"/>
      <c r="ABI70" s="159"/>
      <c r="ABJ70" s="159"/>
      <c r="ABK70" s="159"/>
      <c r="ABL70" s="159"/>
      <c r="ABM70" s="159"/>
      <c r="ABN70" s="159"/>
      <c r="ABO70" s="159"/>
      <c r="ABP70" s="159"/>
      <c r="ABQ70" s="159"/>
      <c r="ABR70" s="159"/>
      <c r="ABS70" s="159"/>
      <c r="ABT70" s="159"/>
      <c r="ABU70" s="159"/>
      <c r="ABV70" s="159"/>
      <c r="ABW70" s="159"/>
      <c r="ABX70" s="159"/>
      <c r="ABY70" s="159"/>
      <c r="ABZ70" s="159"/>
      <c r="ACA70" s="159"/>
      <c r="ACB70" s="159"/>
      <c r="ACC70" s="159"/>
      <c r="ACD70" s="159"/>
      <c r="ACE70" s="159"/>
      <c r="ACF70" s="159"/>
      <c r="ACG70" s="159"/>
      <c r="ACH70" s="159"/>
      <c r="ACI70" s="159"/>
      <c r="ACJ70" s="159"/>
      <c r="ACK70" s="159"/>
      <c r="ACL70" s="159"/>
      <c r="ACM70" s="159"/>
      <c r="ACN70" s="159"/>
      <c r="ACO70" s="159"/>
      <c r="ACP70" s="159"/>
      <c r="ACQ70" s="159"/>
      <c r="ACR70" s="159"/>
      <c r="ACS70" s="159"/>
      <c r="ACT70" s="159"/>
      <c r="ACU70" s="159"/>
      <c r="ACV70" s="159"/>
      <c r="ACW70" s="159"/>
      <c r="ACX70" s="159"/>
      <c r="ACY70" s="159"/>
      <c r="ACZ70" s="159"/>
      <c r="ADA70" s="159"/>
      <c r="ADB70" s="159"/>
      <c r="ADC70" s="159"/>
      <c r="ADD70" s="159"/>
      <c r="ADE70" s="159"/>
      <c r="ADF70" s="159"/>
      <c r="ADG70" s="159"/>
      <c r="ADH70" s="159"/>
      <c r="ADI70" s="159"/>
      <c r="ADJ70" s="159"/>
      <c r="ADK70" s="159"/>
      <c r="ADL70" s="159"/>
      <c r="ADM70" s="159"/>
      <c r="ADN70" s="159"/>
      <c r="ADO70" s="159"/>
      <c r="ADP70" s="159"/>
      <c r="ADQ70" s="159"/>
      <c r="ADR70" s="159"/>
      <c r="ADS70" s="159"/>
      <c r="ADT70" s="159"/>
      <c r="ADU70" s="159"/>
      <c r="ADV70" s="159"/>
      <c r="ADW70" s="159"/>
      <c r="ADX70" s="159"/>
      <c r="ADY70" s="159"/>
      <c r="ADZ70" s="159"/>
      <c r="AEA70" s="159"/>
      <c r="AEB70" s="159"/>
      <c r="AEC70" s="159"/>
      <c r="AED70" s="159"/>
      <c r="AEE70" s="159"/>
      <c r="AEF70" s="159"/>
      <c r="AEG70" s="159"/>
      <c r="AEH70" s="159"/>
      <c r="AEI70" s="159"/>
      <c r="AEJ70" s="159"/>
      <c r="AEK70" s="159"/>
      <c r="AEL70" s="159"/>
      <c r="AEM70" s="159"/>
      <c r="AEN70" s="159"/>
      <c r="AEO70" s="159"/>
      <c r="AEP70" s="159"/>
      <c r="AEQ70" s="159"/>
      <c r="AER70" s="159"/>
      <c r="AES70" s="159"/>
      <c r="AET70" s="159"/>
      <c r="AEU70" s="159"/>
      <c r="AEV70" s="159"/>
      <c r="AEW70" s="159"/>
      <c r="AEX70" s="159"/>
      <c r="AEY70" s="159"/>
      <c r="AEZ70" s="159"/>
      <c r="AFA70" s="159"/>
      <c r="AFB70" s="159"/>
      <c r="AFC70" s="159"/>
      <c r="AFD70" s="159"/>
      <c r="AFE70" s="159"/>
      <c r="AFF70" s="159"/>
      <c r="AFG70" s="159"/>
      <c r="AFH70" s="159"/>
      <c r="AFI70" s="159"/>
      <c r="AFJ70" s="159"/>
      <c r="AFK70" s="159"/>
      <c r="AFL70" s="159"/>
      <c r="AFM70" s="159"/>
      <c r="AFN70" s="159"/>
      <c r="AFO70" s="159"/>
      <c r="AFP70" s="159"/>
      <c r="AFQ70" s="159"/>
      <c r="AFR70" s="159"/>
      <c r="AFS70" s="159"/>
      <c r="AFT70" s="159"/>
      <c r="AFU70" s="159"/>
      <c r="AFV70" s="159"/>
      <c r="AFW70" s="159"/>
      <c r="AFX70" s="159"/>
      <c r="AFY70" s="159"/>
      <c r="AFZ70" s="159"/>
      <c r="AGA70" s="159"/>
      <c r="AGB70" s="159"/>
      <c r="AGC70" s="159"/>
      <c r="AGD70" s="159"/>
      <c r="AGE70" s="159"/>
      <c r="AGF70" s="159"/>
      <c r="AGG70" s="159"/>
      <c r="AGH70" s="159"/>
      <c r="AGI70" s="159"/>
      <c r="AGJ70" s="159"/>
      <c r="AGK70" s="159"/>
      <c r="AGL70" s="159"/>
      <c r="AGM70" s="159"/>
      <c r="AGN70" s="159"/>
      <c r="AGO70" s="159"/>
      <c r="AGP70" s="159"/>
      <c r="AGQ70" s="159"/>
      <c r="AGR70" s="159"/>
      <c r="AGS70" s="159"/>
      <c r="AGT70" s="159"/>
      <c r="AGU70" s="159"/>
      <c r="AGV70" s="159"/>
      <c r="AGW70" s="159"/>
      <c r="AGX70" s="159"/>
      <c r="AGY70" s="159"/>
      <c r="AGZ70" s="159"/>
      <c r="AHA70" s="159"/>
      <c r="AHB70" s="159"/>
      <c r="AHC70" s="159"/>
      <c r="AHD70" s="159"/>
      <c r="AHE70" s="159"/>
      <c r="AHF70" s="159"/>
      <c r="AHG70" s="159"/>
      <c r="AHH70" s="159"/>
      <c r="AHI70" s="159"/>
      <c r="AHJ70" s="159"/>
      <c r="AHK70" s="159"/>
      <c r="AHL70" s="159"/>
      <c r="AHM70" s="159"/>
      <c r="AHN70" s="159"/>
      <c r="AHO70" s="159"/>
      <c r="AHP70" s="159"/>
      <c r="AHQ70" s="159"/>
      <c r="AHR70" s="159"/>
      <c r="AHS70" s="159"/>
      <c r="AHT70" s="159"/>
      <c r="AHU70" s="159"/>
      <c r="AHV70" s="159"/>
      <c r="AHW70" s="159"/>
      <c r="AHX70" s="159"/>
      <c r="AHY70" s="159"/>
      <c r="AHZ70" s="159"/>
      <c r="AIA70" s="159"/>
      <c r="AIB70" s="159"/>
      <c r="AIC70" s="159"/>
      <c r="AID70" s="159"/>
      <c r="AIE70" s="159"/>
      <c r="AIF70" s="159"/>
      <c r="AIG70" s="159"/>
      <c r="AIH70" s="159"/>
      <c r="AII70" s="159"/>
      <c r="AIJ70" s="159"/>
      <c r="AIK70" s="159"/>
      <c r="AIL70" s="159"/>
      <c r="AIM70" s="159"/>
      <c r="AIN70" s="159"/>
      <c r="AIO70" s="159"/>
      <c r="AIP70" s="159"/>
      <c r="AIQ70" s="159"/>
      <c r="AIR70" s="159"/>
      <c r="AIS70" s="159"/>
      <c r="AIT70" s="159"/>
      <c r="AIU70" s="159"/>
      <c r="AIV70" s="159"/>
      <c r="AIW70" s="159"/>
      <c r="AIX70" s="159"/>
      <c r="AIY70" s="159"/>
      <c r="AIZ70" s="159"/>
      <c r="AJA70" s="159"/>
      <c r="AJB70" s="159"/>
      <c r="AJC70" s="159"/>
      <c r="AJD70" s="159"/>
      <c r="AJE70" s="159"/>
      <c r="AJF70" s="159"/>
      <c r="AJG70" s="159"/>
      <c r="AJH70" s="159"/>
      <c r="AJI70" s="159"/>
      <c r="AJJ70" s="159"/>
      <c r="AJK70" s="159"/>
      <c r="AJL70" s="159"/>
      <c r="AJM70" s="159"/>
      <c r="AJN70" s="159"/>
      <c r="AJO70" s="159"/>
      <c r="AJP70" s="159"/>
      <c r="AJQ70" s="159"/>
      <c r="AJR70" s="159"/>
      <c r="AJS70" s="159"/>
      <c r="AJT70" s="159"/>
      <c r="AJU70" s="159"/>
      <c r="AJV70" s="159"/>
      <c r="AJW70" s="159"/>
      <c r="AJX70" s="159"/>
      <c r="AJY70" s="159"/>
      <c r="AJZ70" s="159"/>
      <c r="AKA70" s="159"/>
      <c r="AKB70" s="159"/>
      <c r="AKC70" s="159"/>
      <c r="AKD70" s="159"/>
      <c r="AKE70" s="159"/>
      <c r="AKF70" s="159"/>
      <c r="AKG70" s="159"/>
      <c r="AKH70" s="159"/>
      <c r="AKI70" s="159"/>
      <c r="AKJ70" s="159"/>
      <c r="AKK70" s="159"/>
      <c r="AKL70" s="159"/>
      <c r="AKM70" s="159"/>
      <c r="AKN70" s="159"/>
      <c r="AKO70" s="159"/>
      <c r="AKP70" s="159"/>
      <c r="AKQ70" s="159"/>
      <c r="AKR70" s="159"/>
      <c r="AKS70" s="159"/>
      <c r="AKT70" s="159"/>
      <c r="AKU70" s="159"/>
      <c r="AKV70" s="159"/>
      <c r="AKW70" s="159"/>
      <c r="AKX70" s="159"/>
      <c r="AKY70" s="159"/>
      <c r="AKZ70" s="159"/>
      <c r="ALA70" s="159"/>
      <c r="ALB70" s="159"/>
      <c r="ALC70" s="159"/>
      <c r="ALD70" s="159"/>
      <c r="ALE70" s="159"/>
      <c r="ALF70" s="159"/>
      <c r="ALG70" s="159"/>
      <c r="ALH70" s="159"/>
      <c r="ALI70" s="159"/>
      <c r="ALJ70" s="159"/>
      <c r="ALK70" s="159"/>
      <c r="ALL70" s="159"/>
      <c r="ALM70" s="159"/>
      <c r="ALN70" s="159"/>
      <c r="ALO70" s="159"/>
      <c r="ALP70" s="159"/>
      <c r="ALQ70" s="159"/>
      <c r="ALR70" s="159"/>
      <c r="ALS70" s="159"/>
      <c r="ALT70" s="159"/>
      <c r="ALU70" s="159"/>
      <c r="ALV70" s="159"/>
      <c r="ALW70" s="159"/>
      <c r="ALX70" s="159"/>
      <c r="ALY70" s="159"/>
      <c r="ALZ70" s="159"/>
      <c r="AMA70" s="159"/>
      <c r="AMB70" s="159"/>
      <c r="AMC70" s="159"/>
      <c r="AMD70" s="159"/>
      <c r="AME70" s="159"/>
      <c r="AMF70" s="159"/>
      <c r="AMG70" s="159"/>
      <c r="AMH70" s="159"/>
      <c r="AMI70" s="159"/>
      <c r="AMJ70" s="159"/>
      <c r="AMK70" s="159"/>
      <c r="AML70" s="159"/>
      <c r="AMM70" s="159"/>
      <c r="AMN70" s="159"/>
      <c r="AMO70" s="159"/>
      <c r="AMP70" s="159"/>
      <c r="AMQ70" s="159"/>
      <c r="AMR70" s="159"/>
      <c r="AMS70" s="159"/>
      <c r="AMT70" s="159"/>
      <c r="AMU70" s="159"/>
      <c r="AMV70" s="159"/>
      <c r="AMW70" s="159"/>
      <c r="AMX70" s="159"/>
      <c r="AMY70" s="159"/>
      <c r="AMZ70" s="159"/>
      <c r="ANA70" s="159"/>
      <c r="ANB70" s="159"/>
      <c r="ANC70" s="159"/>
      <c r="AND70" s="159"/>
      <c r="ANE70" s="159"/>
      <c r="ANF70" s="159"/>
      <c r="ANG70" s="159"/>
      <c r="ANH70" s="159"/>
      <c r="ANI70" s="159"/>
      <c r="ANJ70" s="159"/>
      <c r="ANK70" s="159"/>
      <c r="ANL70" s="159"/>
      <c r="ANM70" s="159"/>
      <c r="ANN70" s="159"/>
      <c r="ANO70" s="159"/>
      <c r="ANP70" s="159"/>
      <c r="ANQ70" s="159"/>
      <c r="ANR70" s="159"/>
      <c r="ANS70" s="159"/>
      <c r="ANT70" s="159"/>
      <c r="ANU70" s="159"/>
      <c r="ANV70" s="159"/>
      <c r="ANW70" s="159"/>
      <c r="ANX70" s="159"/>
      <c r="ANY70" s="159"/>
      <c r="ANZ70" s="159"/>
      <c r="AOA70" s="159"/>
      <c r="AOB70" s="159"/>
      <c r="AOC70" s="159"/>
      <c r="AOD70" s="159"/>
      <c r="AOE70" s="159"/>
      <c r="AOF70" s="159"/>
      <c r="AOG70" s="159"/>
      <c r="AOH70" s="159"/>
      <c r="AOI70" s="159"/>
      <c r="AOJ70" s="159"/>
      <c r="AOK70" s="159"/>
      <c r="AOL70" s="159"/>
      <c r="AOM70" s="159"/>
      <c r="AON70" s="159"/>
      <c r="AOO70" s="159"/>
      <c r="AOP70" s="159"/>
      <c r="AOQ70" s="159"/>
      <c r="AOR70" s="159"/>
      <c r="AOS70" s="159"/>
      <c r="AOT70" s="159"/>
      <c r="AOU70" s="159"/>
      <c r="AOV70" s="159"/>
      <c r="AOW70" s="159"/>
      <c r="AOX70" s="159"/>
      <c r="AOY70" s="159"/>
      <c r="AOZ70" s="159"/>
      <c r="APA70" s="159"/>
      <c r="APB70" s="159"/>
      <c r="APC70" s="159"/>
      <c r="APD70" s="159"/>
      <c r="APE70" s="159"/>
      <c r="APF70" s="159"/>
      <c r="APG70" s="159"/>
      <c r="APH70" s="159"/>
      <c r="API70" s="159"/>
      <c r="APJ70" s="159"/>
      <c r="APK70" s="159"/>
      <c r="APL70" s="159"/>
      <c r="APM70" s="159"/>
      <c r="APN70" s="159"/>
      <c r="APO70" s="159"/>
      <c r="APP70" s="159"/>
      <c r="APQ70" s="159"/>
      <c r="APR70" s="159"/>
      <c r="APS70" s="159"/>
      <c r="APT70" s="159"/>
      <c r="APU70" s="159"/>
      <c r="APV70" s="159"/>
      <c r="APW70" s="159"/>
      <c r="APX70" s="159"/>
      <c r="APY70" s="159"/>
      <c r="APZ70" s="159"/>
      <c r="AQA70" s="159"/>
      <c r="AQB70" s="159"/>
      <c r="AQC70" s="159"/>
      <c r="AQD70" s="159"/>
      <c r="AQE70" s="159"/>
      <c r="AQF70" s="159"/>
      <c r="AQG70" s="159"/>
      <c r="AQH70" s="159"/>
      <c r="AQI70" s="159"/>
      <c r="AQJ70" s="159"/>
      <c r="AQK70" s="159"/>
      <c r="AQL70" s="159"/>
      <c r="AQM70" s="159"/>
      <c r="AQN70" s="159"/>
      <c r="AQO70" s="159"/>
      <c r="AQP70" s="159"/>
      <c r="AQQ70" s="159"/>
      <c r="AQR70" s="159"/>
      <c r="AQS70" s="159"/>
      <c r="AQT70" s="159"/>
      <c r="AQU70" s="159"/>
      <c r="AQV70" s="159"/>
      <c r="AQW70" s="159"/>
      <c r="AQX70" s="159"/>
      <c r="AQY70" s="159"/>
      <c r="AQZ70" s="159"/>
      <c r="ARA70" s="159"/>
      <c r="ARB70" s="159"/>
      <c r="ARC70" s="159"/>
      <c r="ARD70" s="159"/>
      <c r="ARE70" s="159"/>
      <c r="ARF70" s="159"/>
      <c r="ARG70" s="159"/>
      <c r="ARH70" s="159"/>
      <c r="ARI70" s="159"/>
      <c r="ARJ70" s="159"/>
      <c r="ARK70" s="159"/>
      <c r="ARL70" s="159"/>
      <c r="ARM70" s="159"/>
      <c r="ARN70" s="159"/>
      <c r="ARO70" s="159"/>
      <c r="ARP70" s="159"/>
      <c r="ARQ70" s="159"/>
      <c r="ARR70" s="159"/>
      <c r="ARS70" s="159"/>
      <c r="ART70" s="159"/>
      <c r="ARU70" s="159"/>
      <c r="ARV70" s="159"/>
      <c r="ARW70" s="159"/>
      <c r="ARX70" s="159"/>
      <c r="ARY70" s="159"/>
      <c r="ARZ70" s="159"/>
      <c r="ASA70" s="159"/>
      <c r="ASB70" s="159"/>
      <c r="ASC70" s="159"/>
      <c r="ASD70" s="159"/>
      <c r="ASE70" s="159"/>
      <c r="ASF70" s="159"/>
      <c r="ASG70" s="159"/>
      <c r="ASH70" s="159"/>
      <c r="ASI70" s="159"/>
      <c r="ASJ70" s="159"/>
      <c r="ASK70" s="159"/>
      <c r="ASL70" s="159"/>
      <c r="ASM70" s="159"/>
      <c r="ASN70" s="159"/>
      <c r="ASO70" s="159"/>
      <c r="ASP70" s="159"/>
      <c r="ASQ70" s="159"/>
      <c r="ASR70" s="159"/>
      <c r="ASS70" s="159"/>
      <c r="AST70" s="159"/>
      <c r="ASU70" s="159"/>
      <c r="ASV70" s="159"/>
      <c r="ASW70" s="159"/>
      <c r="ASX70" s="159"/>
      <c r="ASY70" s="159"/>
      <c r="ASZ70" s="159"/>
      <c r="ATA70" s="159"/>
      <c r="ATB70" s="159"/>
      <c r="ATC70" s="159"/>
      <c r="ATD70" s="159"/>
      <c r="ATE70" s="159"/>
      <c r="ATF70" s="159"/>
      <c r="ATG70" s="159"/>
      <c r="ATH70" s="159"/>
      <c r="ATI70" s="159"/>
      <c r="ATJ70" s="159"/>
      <c r="ATK70" s="159"/>
      <c r="ATL70" s="159"/>
      <c r="ATM70" s="159"/>
      <c r="ATN70" s="159"/>
      <c r="ATO70" s="159"/>
      <c r="ATP70" s="159"/>
      <c r="ATQ70" s="159"/>
      <c r="ATR70" s="159"/>
      <c r="ATS70" s="159"/>
      <c r="ATT70" s="159"/>
      <c r="ATU70" s="159"/>
      <c r="ATV70" s="159"/>
      <c r="ATW70" s="159"/>
      <c r="ATX70" s="159"/>
      <c r="ATY70" s="159"/>
      <c r="ATZ70" s="159"/>
      <c r="AUA70" s="159"/>
      <c r="AUB70" s="159"/>
      <c r="AUC70" s="159"/>
      <c r="AUD70" s="159"/>
      <c r="AUE70" s="159"/>
      <c r="AUF70" s="159"/>
      <c r="AUG70" s="159"/>
      <c r="AUH70" s="159"/>
      <c r="AUI70" s="159"/>
      <c r="AUJ70" s="159"/>
      <c r="AUK70" s="159"/>
      <c r="AUL70" s="159"/>
      <c r="AUM70" s="159"/>
      <c r="AUN70" s="159"/>
      <c r="AUO70" s="159"/>
      <c r="AUP70" s="159"/>
      <c r="AUQ70" s="159"/>
      <c r="AUR70" s="159"/>
      <c r="AUS70" s="159"/>
      <c r="AUT70" s="159"/>
      <c r="AUU70" s="159"/>
      <c r="AUV70" s="159"/>
      <c r="AUW70" s="159"/>
      <c r="AUX70" s="159"/>
      <c r="AUY70" s="159"/>
      <c r="AUZ70" s="159"/>
      <c r="AVA70" s="159"/>
      <c r="AVB70" s="159"/>
      <c r="AVC70" s="159"/>
      <c r="AVD70" s="159"/>
      <c r="AVE70" s="159"/>
      <c r="AVF70" s="159"/>
      <c r="AVG70" s="159"/>
      <c r="AVH70" s="159"/>
      <c r="AVI70" s="159"/>
      <c r="AVJ70" s="159"/>
      <c r="AVK70" s="159"/>
      <c r="AVL70" s="159"/>
      <c r="AVM70" s="159"/>
      <c r="AVN70" s="159"/>
      <c r="AVO70" s="159"/>
      <c r="AVP70" s="159"/>
      <c r="AVQ70" s="159"/>
      <c r="AVR70" s="159"/>
      <c r="AVS70" s="159"/>
      <c r="AVT70" s="159"/>
      <c r="AVU70" s="159"/>
      <c r="AVV70" s="159"/>
      <c r="AVW70" s="159"/>
      <c r="AVX70" s="159"/>
      <c r="AVY70" s="159"/>
      <c r="AVZ70" s="159"/>
      <c r="AWA70" s="159"/>
      <c r="AWB70" s="159"/>
      <c r="AWC70" s="159"/>
      <c r="AWD70" s="159"/>
      <c r="AWE70" s="159"/>
      <c r="AWF70" s="159"/>
      <c r="AWG70" s="159"/>
      <c r="AWH70" s="159"/>
      <c r="AWI70" s="159"/>
      <c r="AWJ70" s="159"/>
      <c r="AWK70" s="159"/>
      <c r="AWL70" s="159"/>
      <c r="AWM70" s="159"/>
      <c r="AWN70" s="159"/>
      <c r="AWO70" s="159"/>
      <c r="AWP70" s="159"/>
      <c r="AWQ70" s="159"/>
      <c r="AWR70" s="159"/>
      <c r="AWS70" s="159"/>
      <c r="AWT70" s="159"/>
      <c r="AWU70" s="159"/>
      <c r="AWV70" s="159"/>
      <c r="AWW70" s="159"/>
      <c r="AWX70" s="159"/>
      <c r="AWY70" s="159"/>
      <c r="AWZ70" s="159"/>
      <c r="AXA70" s="159"/>
      <c r="AXB70" s="159"/>
      <c r="AXC70" s="159"/>
      <c r="AXD70" s="159"/>
      <c r="AXE70" s="159"/>
      <c r="AXF70" s="159"/>
      <c r="AXG70" s="159"/>
      <c r="AXH70" s="159"/>
      <c r="AXI70" s="159"/>
      <c r="AXJ70" s="159"/>
      <c r="AXK70" s="159"/>
      <c r="AXL70" s="159"/>
      <c r="AXM70" s="159"/>
      <c r="AXN70" s="159"/>
      <c r="AXO70" s="159"/>
      <c r="AXP70" s="159"/>
      <c r="AXQ70" s="159"/>
      <c r="AXR70" s="159"/>
      <c r="AXS70" s="159"/>
      <c r="AXT70" s="159"/>
      <c r="AXU70" s="159"/>
      <c r="AXV70" s="159"/>
      <c r="AXW70" s="159"/>
      <c r="AXX70" s="159"/>
      <c r="AXY70" s="159"/>
      <c r="AXZ70" s="159"/>
      <c r="AYA70" s="159"/>
      <c r="AYB70" s="159"/>
      <c r="AYC70" s="159"/>
      <c r="AYD70" s="159"/>
      <c r="AYE70" s="159"/>
      <c r="AYF70" s="159"/>
      <c r="AYG70" s="159"/>
      <c r="AYH70" s="159"/>
      <c r="AYI70" s="159"/>
      <c r="AYJ70" s="159"/>
      <c r="AYK70" s="159"/>
      <c r="AYL70" s="159"/>
      <c r="AYM70" s="159"/>
      <c r="AYN70" s="159"/>
      <c r="AYO70" s="159"/>
      <c r="AYP70" s="159"/>
      <c r="AYQ70" s="159"/>
      <c r="AYR70" s="159"/>
      <c r="AYS70" s="159"/>
      <c r="AYT70" s="159"/>
      <c r="AYU70" s="159"/>
      <c r="AYV70" s="159"/>
      <c r="AYW70" s="159"/>
      <c r="AYX70" s="159"/>
      <c r="AYY70" s="159"/>
      <c r="AYZ70" s="159"/>
      <c r="AZA70" s="159"/>
      <c r="AZB70" s="159"/>
      <c r="AZC70" s="159"/>
      <c r="AZD70" s="159"/>
      <c r="AZE70" s="159"/>
      <c r="AZF70" s="159"/>
      <c r="AZG70" s="159"/>
      <c r="AZH70" s="159"/>
      <c r="AZI70" s="159"/>
      <c r="AZJ70" s="159"/>
      <c r="AZK70" s="159"/>
      <c r="AZL70" s="159"/>
      <c r="AZM70" s="159"/>
      <c r="AZN70" s="159"/>
      <c r="AZO70" s="159"/>
      <c r="AZP70" s="159"/>
      <c r="AZQ70" s="159"/>
      <c r="AZR70" s="159"/>
      <c r="AZS70" s="159"/>
      <c r="AZT70" s="159"/>
      <c r="AZU70" s="159"/>
      <c r="AZV70" s="159"/>
      <c r="AZW70" s="159"/>
      <c r="AZX70" s="159"/>
      <c r="AZY70" s="159"/>
      <c r="AZZ70" s="159"/>
      <c r="BAA70" s="159"/>
      <c r="BAB70" s="159"/>
      <c r="BAC70" s="159"/>
      <c r="BAD70" s="159"/>
      <c r="BAE70" s="159"/>
      <c r="BAF70" s="159"/>
      <c r="BAG70" s="159"/>
      <c r="BAH70" s="159"/>
      <c r="BAI70" s="159"/>
      <c r="BAJ70" s="159"/>
      <c r="BAK70" s="159"/>
      <c r="BAL70" s="159"/>
      <c r="BAM70" s="159"/>
      <c r="BAN70" s="159"/>
      <c r="BAO70" s="159"/>
      <c r="BAP70" s="159"/>
      <c r="BAQ70" s="159"/>
      <c r="BAR70" s="159"/>
      <c r="BAS70" s="159"/>
      <c r="BAT70" s="159"/>
      <c r="BAU70" s="159"/>
      <c r="BAV70" s="159"/>
      <c r="BAW70" s="159"/>
      <c r="BAX70" s="159"/>
      <c r="BAY70" s="159"/>
      <c r="BAZ70" s="159"/>
      <c r="BBA70" s="159"/>
      <c r="BBB70" s="159"/>
      <c r="BBC70" s="159"/>
      <c r="BBD70" s="159"/>
      <c r="BBE70" s="159"/>
      <c r="BBF70" s="159"/>
      <c r="BBG70" s="159"/>
      <c r="BBH70" s="159"/>
      <c r="BBI70" s="159"/>
      <c r="BBJ70" s="159"/>
      <c r="BBK70" s="159"/>
      <c r="BBL70" s="159"/>
      <c r="BBM70" s="159"/>
      <c r="BBN70" s="159"/>
      <c r="BBO70" s="159"/>
      <c r="BBP70" s="159"/>
      <c r="BBQ70" s="159"/>
      <c r="BBR70" s="159"/>
      <c r="BBS70" s="159"/>
      <c r="BBT70" s="159"/>
      <c r="BBU70" s="159"/>
      <c r="BBV70" s="159"/>
      <c r="BBW70" s="159"/>
      <c r="BBX70" s="159"/>
      <c r="BBY70" s="159"/>
      <c r="BBZ70" s="159"/>
      <c r="BCA70" s="159"/>
      <c r="BCB70" s="159"/>
      <c r="BCC70" s="159"/>
      <c r="BCD70" s="159"/>
      <c r="BCE70" s="159"/>
      <c r="BCF70" s="159"/>
      <c r="BCG70" s="159"/>
      <c r="BCH70" s="159"/>
      <c r="BCI70" s="159"/>
      <c r="BCJ70" s="159"/>
      <c r="BCK70" s="159"/>
      <c r="BCL70" s="159"/>
      <c r="BCM70" s="159"/>
      <c r="BCN70" s="159"/>
      <c r="BCO70" s="159"/>
      <c r="BCP70" s="159"/>
      <c r="BCQ70" s="159"/>
      <c r="BCR70" s="159"/>
      <c r="BCS70" s="159"/>
      <c r="BCT70" s="159"/>
      <c r="BCU70" s="159"/>
      <c r="BCV70" s="159"/>
      <c r="BCW70" s="159"/>
      <c r="BCX70" s="159"/>
      <c r="BCY70" s="159"/>
      <c r="BCZ70" s="159"/>
      <c r="BDA70" s="159"/>
      <c r="BDB70" s="159"/>
      <c r="BDC70" s="159"/>
      <c r="BDD70" s="159"/>
      <c r="BDE70" s="159"/>
      <c r="BDF70" s="159"/>
      <c r="BDG70" s="159"/>
      <c r="BDH70" s="159"/>
      <c r="BDI70" s="159"/>
      <c r="BDJ70" s="159"/>
      <c r="BDK70" s="159"/>
      <c r="BDL70" s="159"/>
      <c r="BDM70" s="159"/>
      <c r="BDN70" s="159"/>
      <c r="BDO70" s="159"/>
      <c r="BDP70" s="159"/>
      <c r="BDQ70" s="159"/>
      <c r="BDR70" s="159"/>
      <c r="BDS70" s="159"/>
      <c r="BDT70" s="159"/>
      <c r="BDU70" s="159"/>
      <c r="BDV70" s="159"/>
      <c r="BDW70" s="159"/>
      <c r="BDX70" s="159"/>
      <c r="BDY70" s="159"/>
      <c r="BDZ70" s="159"/>
      <c r="BEA70" s="159"/>
      <c r="BEB70" s="159"/>
      <c r="BEC70" s="159"/>
      <c r="BED70" s="159"/>
      <c r="BEE70" s="159"/>
      <c r="BEF70" s="159"/>
      <c r="BEG70" s="159"/>
      <c r="BEH70" s="159"/>
      <c r="BEI70" s="159"/>
      <c r="BEJ70" s="159"/>
      <c r="BEK70" s="159"/>
      <c r="BEL70" s="159"/>
      <c r="BEM70" s="159"/>
      <c r="BEN70" s="159"/>
      <c r="BEO70" s="159"/>
      <c r="BEP70" s="159"/>
      <c r="BEQ70" s="159"/>
      <c r="BER70" s="159"/>
      <c r="BES70" s="159"/>
      <c r="BET70" s="159"/>
      <c r="BEU70" s="159"/>
      <c r="BEV70" s="159"/>
      <c r="BEW70" s="159"/>
      <c r="BEX70" s="159"/>
      <c r="BEY70" s="159"/>
      <c r="BEZ70" s="159"/>
      <c r="BFA70" s="159"/>
      <c r="BFB70" s="159"/>
      <c r="BFC70" s="159"/>
      <c r="BFD70" s="159"/>
      <c r="BFE70" s="159"/>
      <c r="BFF70" s="159"/>
      <c r="BFG70" s="159"/>
      <c r="BFH70" s="159"/>
      <c r="BFI70" s="159"/>
      <c r="BFJ70" s="159"/>
      <c r="BFK70" s="159"/>
      <c r="BFL70" s="159"/>
      <c r="BFM70" s="159"/>
      <c r="BFN70" s="159"/>
      <c r="BFO70" s="159"/>
      <c r="BFP70" s="159"/>
      <c r="BFQ70" s="159"/>
      <c r="BFR70" s="159"/>
      <c r="BFS70" s="159"/>
      <c r="BFT70" s="159"/>
      <c r="BFU70" s="159"/>
      <c r="BFV70" s="159"/>
      <c r="BFW70" s="159"/>
      <c r="BFX70" s="159"/>
      <c r="BFY70" s="159"/>
      <c r="BFZ70" s="159"/>
      <c r="BGA70" s="159"/>
      <c r="BGB70" s="159"/>
      <c r="BGC70" s="159"/>
      <c r="BGD70" s="159"/>
      <c r="BGE70" s="159"/>
      <c r="BGF70" s="159"/>
      <c r="BGG70" s="159"/>
      <c r="BGH70" s="159"/>
      <c r="BGI70" s="159"/>
      <c r="BGJ70" s="159"/>
      <c r="BGK70" s="159"/>
      <c r="BGL70" s="159"/>
      <c r="BGM70" s="159"/>
      <c r="BGN70" s="159"/>
      <c r="BGO70" s="159"/>
      <c r="BGP70" s="159"/>
      <c r="BGQ70" s="159"/>
      <c r="BGR70" s="159"/>
      <c r="BGS70" s="159"/>
      <c r="BGT70" s="159"/>
      <c r="BGU70" s="159"/>
      <c r="BGV70" s="159"/>
      <c r="BGW70" s="159"/>
      <c r="BGX70" s="159"/>
      <c r="BGY70" s="159"/>
      <c r="BGZ70" s="159"/>
      <c r="BHA70" s="159"/>
      <c r="BHB70" s="159"/>
      <c r="BHC70" s="159"/>
      <c r="BHD70" s="159"/>
      <c r="BHE70" s="159"/>
      <c r="BHF70" s="159"/>
      <c r="BHG70" s="159"/>
      <c r="BHH70" s="159"/>
      <c r="BHI70" s="159"/>
      <c r="BHJ70" s="159"/>
      <c r="BHK70" s="159"/>
      <c r="BHL70" s="159"/>
      <c r="BHM70" s="159"/>
      <c r="BHN70" s="159"/>
      <c r="BHO70" s="159"/>
      <c r="BHP70" s="159"/>
      <c r="BHQ70" s="159"/>
      <c r="BHR70" s="159"/>
      <c r="BHS70" s="159"/>
      <c r="BHT70" s="159"/>
      <c r="BHU70" s="159"/>
      <c r="BHV70" s="159"/>
      <c r="BHW70" s="159"/>
      <c r="BHX70" s="159"/>
      <c r="BHY70" s="159"/>
      <c r="BHZ70" s="159"/>
      <c r="BIA70" s="159"/>
      <c r="BIB70" s="159"/>
      <c r="BIC70" s="159"/>
      <c r="BID70" s="159"/>
      <c r="BIE70" s="159"/>
      <c r="BIF70" s="159"/>
      <c r="BIG70" s="159"/>
      <c r="BIH70" s="159"/>
      <c r="BII70" s="159"/>
      <c r="BIJ70" s="159"/>
      <c r="BIK70" s="159"/>
      <c r="BIL70" s="159"/>
      <c r="BIM70" s="159"/>
      <c r="BIN70" s="159"/>
      <c r="BIO70" s="159"/>
      <c r="BIP70" s="159"/>
      <c r="BIQ70" s="159"/>
      <c r="BIR70" s="159"/>
      <c r="BIS70" s="159"/>
      <c r="BIT70" s="159"/>
      <c r="BIU70" s="159"/>
      <c r="BIV70" s="159"/>
      <c r="BIW70" s="159"/>
      <c r="BIX70" s="159"/>
      <c r="BIY70" s="159"/>
      <c r="BIZ70" s="159"/>
      <c r="BJA70" s="159"/>
      <c r="BJB70" s="159"/>
      <c r="BJC70" s="159"/>
      <c r="BJD70" s="159"/>
      <c r="BJE70" s="159"/>
      <c r="BJF70" s="159"/>
      <c r="BJG70" s="159"/>
      <c r="BJH70" s="159"/>
      <c r="BJI70" s="159"/>
      <c r="BJJ70" s="159"/>
      <c r="BJK70" s="159"/>
      <c r="BJL70" s="159"/>
      <c r="BJM70" s="159"/>
      <c r="BJN70" s="159"/>
      <c r="BJO70" s="159"/>
      <c r="BJP70" s="159"/>
      <c r="BJQ70" s="159"/>
      <c r="BJR70" s="159"/>
      <c r="BJS70" s="159"/>
      <c r="BJT70" s="159"/>
      <c r="BJU70" s="159"/>
      <c r="BJV70" s="159"/>
      <c r="BJW70" s="159"/>
      <c r="BJX70" s="159"/>
      <c r="BJY70" s="159"/>
      <c r="BJZ70" s="159"/>
      <c r="BKA70" s="159"/>
      <c r="BKB70" s="159"/>
      <c r="BKC70" s="159"/>
      <c r="BKD70" s="159"/>
      <c r="BKE70" s="159"/>
      <c r="BKF70" s="159"/>
      <c r="BKG70" s="159"/>
      <c r="BKH70" s="159"/>
      <c r="BKI70" s="159"/>
      <c r="BKJ70" s="159"/>
      <c r="BKK70" s="159"/>
      <c r="BKL70" s="159"/>
      <c r="BKM70" s="159"/>
      <c r="BKN70" s="159"/>
      <c r="BKO70" s="159"/>
      <c r="BKP70" s="159"/>
      <c r="BKQ70" s="159"/>
      <c r="BKR70" s="159"/>
      <c r="BKS70" s="159"/>
      <c r="BKT70" s="159"/>
      <c r="BKU70" s="159"/>
      <c r="BKV70" s="159"/>
      <c r="BKW70" s="159"/>
      <c r="BKX70" s="159"/>
      <c r="BKY70" s="159"/>
      <c r="BKZ70" s="159"/>
      <c r="BLA70" s="159"/>
      <c r="BLB70" s="159"/>
      <c r="BLC70" s="159"/>
      <c r="BLD70" s="159"/>
      <c r="BLE70" s="159"/>
      <c r="BLF70" s="159"/>
      <c r="BLG70" s="159"/>
      <c r="BLH70" s="159"/>
      <c r="BLI70" s="159"/>
      <c r="BLJ70" s="159"/>
      <c r="BLK70" s="159"/>
      <c r="BLL70" s="159"/>
      <c r="BLM70" s="159"/>
      <c r="BLN70" s="159"/>
      <c r="BLO70" s="159"/>
      <c r="BLP70" s="159"/>
      <c r="BLQ70" s="159"/>
      <c r="BLR70" s="159"/>
      <c r="BLS70" s="159"/>
      <c r="BLT70" s="159"/>
      <c r="BLU70" s="159"/>
      <c r="BLV70" s="159"/>
      <c r="BLW70" s="159"/>
      <c r="BLX70" s="159"/>
      <c r="BLY70" s="159"/>
      <c r="BLZ70" s="159"/>
      <c r="BMA70" s="159"/>
      <c r="BMB70" s="159"/>
      <c r="BMC70" s="159"/>
      <c r="BMD70" s="159"/>
      <c r="BME70" s="159"/>
      <c r="BMF70" s="159"/>
      <c r="BMG70" s="159"/>
      <c r="BMH70" s="159"/>
      <c r="BMI70" s="159"/>
      <c r="BMJ70" s="159"/>
      <c r="BMK70" s="159"/>
      <c r="BML70" s="159"/>
      <c r="BMM70" s="159"/>
      <c r="BMN70" s="159"/>
      <c r="BMO70" s="159"/>
      <c r="BMP70" s="159"/>
      <c r="BMQ70" s="159"/>
      <c r="BMR70" s="159"/>
      <c r="BMS70" s="159"/>
      <c r="BMT70" s="159"/>
      <c r="BMU70" s="159"/>
      <c r="BMV70" s="159"/>
      <c r="BMW70" s="159"/>
      <c r="BMX70" s="159"/>
      <c r="BMY70" s="159"/>
      <c r="BMZ70" s="159"/>
      <c r="BNA70" s="159"/>
      <c r="BNB70" s="159"/>
      <c r="BNC70" s="159"/>
      <c r="BND70" s="159"/>
      <c r="BNE70" s="159"/>
      <c r="BNF70" s="159"/>
      <c r="BNG70" s="159"/>
      <c r="BNH70" s="159"/>
      <c r="BNI70" s="159"/>
      <c r="BNJ70" s="159"/>
      <c r="BNK70" s="159"/>
      <c r="BNL70" s="159"/>
      <c r="BNM70" s="159"/>
      <c r="BNN70" s="159"/>
      <c r="BNO70" s="159"/>
      <c r="BNP70" s="159"/>
      <c r="BNQ70" s="159"/>
      <c r="BNR70" s="159"/>
      <c r="BNS70" s="159"/>
      <c r="BNT70" s="159"/>
      <c r="BNU70" s="159"/>
      <c r="BNV70" s="159"/>
      <c r="BNW70" s="159"/>
      <c r="BNX70" s="159"/>
      <c r="BNY70" s="159"/>
      <c r="BNZ70" s="159"/>
      <c r="BOA70" s="159"/>
      <c r="BOB70" s="159"/>
      <c r="BOC70" s="159"/>
      <c r="BOD70" s="159"/>
      <c r="BOE70" s="159"/>
      <c r="BOF70" s="159"/>
      <c r="BOG70" s="159"/>
      <c r="BOH70" s="159"/>
      <c r="BOI70" s="159"/>
      <c r="BOJ70" s="159"/>
      <c r="BOK70" s="159"/>
      <c r="BOL70" s="159"/>
      <c r="BOM70" s="159"/>
      <c r="BON70" s="159"/>
      <c r="BOO70" s="159"/>
      <c r="BOP70" s="159"/>
      <c r="BOQ70" s="159"/>
      <c r="BOR70" s="159"/>
      <c r="BOS70" s="159"/>
      <c r="BOT70" s="159"/>
      <c r="BOU70" s="159"/>
      <c r="BOV70" s="159"/>
      <c r="BOW70" s="159"/>
      <c r="BOX70" s="159"/>
      <c r="BOY70" s="159"/>
      <c r="BOZ70" s="159"/>
      <c r="BPA70" s="159"/>
      <c r="BPB70" s="159"/>
      <c r="BPC70" s="159"/>
      <c r="BPD70" s="159"/>
      <c r="BPE70" s="159"/>
      <c r="BPF70" s="159"/>
      <c r="BPG70" s="159"/>
      <c r="BPH70" s="159"/>
      <c r="BPI70" s="159"/>
      <c r="BPJ70" s="159"/>
      <c r="BPK70" s="159"/>
      <c r="BPL70" s="159"/>
      <c r="BPM70" s="159"/>
      <c r="BPN70" s="159"/>
      <c r="BPO70" s="159"/>
      <c r="BPP70" s="159"/>
      <c r="BPQ70" s="159"/>
      <c r="BPR70" s="159"/>
      <c r="BPS70" s="159"/>
      <c r="BPT70" s="159"/>
      <c r="BPU70" s="159"/>
      <c r="BPV70" s="159"/>
      <c r="BPW70" s="159"/>
      <c r="BPX70" s="159"/>
      <c r="BPY70" s="159"/>
      <c r="BPZ70" s="159"/>
      <c r="BQA70" s="159"/>
      <c r="BQB70" s="159"/>
      <c r="BQC70" s="159"/>
      <c r="BQD70" s="159"/>
      <c r="BQE70" s="159"/>
      <c r="BQF70" s="159"/>
      <c r="BQG70" s="159"/>
      <c r="BQH70" s="159"/>
      <c r="BQI70" s="159"/>
      <c r="BQJ70" s="159"/>
      <c r="BQK70" s="159"/>
      <c r="BQL70" s="159"/>
      <c r="BQM70" s="159"/>
      <c r="BQN70" s="159"/>
      <c r="BQO70" s="159"/>
      <c r="BQP70" s="159"/>
      <c r="BQQ70" s="159"/>
      <c r="BQR70" s="159"/>
      <c r="BQS70" s="159"/>
      <c r="BQT70" s="159"/>
      <c r="BQU70" s="159"/>
      <c r="BQV70" s="159"/>
      <c r="BQW70" s="159"/>
      <c r="BQX70" s="159"/>
      <c r="BQY70" s="159"/>
      <c r="BQZ70" s="159"/>
      <c r="BRA70" s="159"/>
      <c r="BRB70" s="159"/>
      <c r="BRC70" s="159"/>
      <c r="BRD70" s="159"/>
      <c r="BRE70" s="159"/>
      <c r="BRF70" s="159"/>
      <c r="BRG70" s="159"/>
      <c r="BRH70" s="159"/>
      <c r="BRI70" s="159"/>
      <c r="BRJ70" s="159"/>
      <c r="BRK70" s="159"/>
      <c r="BRL70" s="159"/>
      <c r="BRM70" s="159"/>
      <c r="BRN70" s="159"/>
      <c r="BRO70" s="159"/>
      <c r="BRP70" s="159"/>
      <c r="BRQ70" s="159"/>
      <c r="BRR70" s="159"/>
      <c r="BRS70" s="159"/>
      <c r="BRT70" s="159"/>
      <c r="BRU70" s="159"/>
      <c r="BRV70" s="159"/>
      <c r="BRW70" s="159"/>
      <c r="BRX70" s="159"/>
      <c r="BRY70" s="159"/>
      <c r="BRZ70" s="159"/>
      <c r="BSA70" s="159"/>
      <c r="BSB70" s="159"/>
      <c r="BSC70" s="159"/>
      <c r="BSD70" s="159"/>
      <c r="BSE70" s="159"/>
      <c r="BSF70" s="159"/>
      <c r="BSG70" s="159"/>
      <c r="BSH70" s="159"/>
      <c r="BSI70" s="159"/>
      <c r="BSJ70" s="159"/>
      <c r="BSK70" s="159"/>
      <c r="BSL70" s="159"/>
      <c r="BSM70" s="159"/>
      <c r="BSN70" s="159"/>
      <c r="BSO70" s="159"/>
      <c r="BSP70" s="159"/>
      <c r="BSQ70" s="159"/>
      <c r="BSR70" s="159"/>
      <c r="BSS70" s="159"/>
      <c r="BST70" s="159"/>
      <c r="BSU70" s="159"/>
      <c r="BSV70" s="159"/>
      <c r="BSW70" s="159"/>
      <c r="BSX70" s="159"/>
      <c r="BSY70" s="159"/>
      <c r="BSZ70" s="159"/>
      <c r="BTA70" s="159"/>
      <c r="BTB70" s="159"/>
      <c r="BTC70" s="159"/>
      <c r="BTD70" s="159"/>
      <c r="BTE70" s="159"/>
      <c r="BTF70" s="159"/>
      <c r="BTG70" s="159"/>
      <c r="BTH70" s="159"/>
      <c r="BTI70" s="159"/>
      <c r="BTJ70" s="159"/>
      <c r="BTK70" s="159"/>
      <c r="BTL70" s="159"/>
      <c r="BTM70" s="159"/>
      <c r="BTN70" s="159"/>
      <c r="BTO70" s="159"/>
      <c r="BTP70" s="159"/>
      <c r="BTQ70" s="159"/>
      <c r="BTR70" s="159"/>
      <c r="BTS70" s="159"/>
      <c r="BTT70" s="159"/>
      <c r="BTU70" s="159"/>
      <c r="BTV70" s="159"/>
      <c r="BTW70" s="159"/>
      <c r="BTX70" s="159"/>
      <c r="BTY70" s="159"/>
      <c r="BTZ70" s="159"/>
      <c r="BUA70" s="159"/>
      <c r="BUB70" s="159"/>
      <c r="BUC70" s="159"/>
      <c r="BUD70" s="159"/>
      <c r="BUE70" s="159"/>
      <c r="BUF70" s="159"/>
      <c r="BUG70" s="159"/>
      <c r="BUH70" s="159"/>
      <c r="BUI70" s="159"/>
      <c r="BUJ70" s="159"/>
      <c r="BUK70" s="159"/>
      <c r="BUL70" s="159"/>
      <c r="BUM70" s="159"/>
      <c r="BUN70" s="159"/>
      <c r="BUO70" s="159"/>
      <c r="BUP70" s="159"/>
      <c r="BUQ70" s="159"/>
      <c r="BUR70" s="159"/>
      <c r="BUS70" s="159"/>
      <c r="BUT70" s="159"/>
      <c r="BUU70" s="159"/>
      <c r="BUV70" s="159"/>
      <c r="BUW70" s="159"/>
      <c r="BUX70" s="159"/>
      <c r="BUY70" s="159"/>
      <c r="BUZ70" s="159"/>
      <c r="BVA70" s="159"/>
      <c r="BVB70" s="159"/>
      <c r="BVC70" s="159"/>
      <c r="BVD70" s="159"/>
      <c r="BVE70" s="159"/>
      <c r="BVF70" s="159"/>
      <c r="BVG70" s="159"/>
      <c r="BVH70" s="159"/>
      <c r="BVI70" s="159"/>
      <c r="BVJ70" s="159"/>
      <c r="BVK70" s="159"/>
      <c r="BVL70" s="159"/>
      <c r="BVM70" s="159"/>
      <c r="BVN70" s="159"/>
      <c r="BVO70" s="159"/>
      <c r="BVP70" s="159"/>
      <c r="BVQ70" s="159"/>
      <c r="BVR70" s="159"/>
      <c r="BVS70" s="159"/>
      <c r="BVT70" s="159"/>
      <c r="BVU70" s="159"/>
      <c r="BVV70" s="159"/>
      <c r="BVW70" s="159"/>
      <c r="BVX70" s="159"/>
      <c r="BVY70" s="159"/>
      <c r="BVZ70" s="159"/>
      <c r="BWA70" s="159"/>
      <c r="BWB70" s="159"/>
      <c r="BWC70" s="159"/>
      <c r="BWD70" s="159"/>
      <c r="BWE70" s="159"/>
      <c r="BWF70" s="159"/>
      <c r="BWG70" s="159"/>
      <c r="BWH70" s="159"/>
      <c r="BWI70" s="159"/>
      <c r="BWJ70" s="159"/>
      <c r="BWK70" s="159"/>
      <c r="BWL70" s="159"/>
      <c r="BWM70" s="159"/>
      <c r="BWN70" s="159"/>
      <c r="BWO70" s="159"/>
      <c r="BWP70" s="159"/>
      <c r="BWQ70" s="159"/>
      <c r="BWR70" s="159"/>
      <c r="BWS70" s="159"/>
      <c r="BWT70" s="159"/>
      <c r="BWU70" s="159"/>
      <c r="BWV70" s="159"/>
      <c r="BWW70" s="159"/>
      <c r="BWX70" s="159"/>
      <c r="BWY70" s="159"/>
      <c r="BWZ70" s="159"/>
      <c r="BXA70" s="159"/>
      <c r="BXB70" s="159"/>
      <c r="BXC70" s="159"/>
      <c r="BXD70" s="159"/>
      <c r="BXE70" s="159"/>
      <c r="BXF70" s="159"/>
      <c r="BXG70" s="159"/>
      <c r="BXH70" s="159"/>
      <c r="BXI70" s="159"/>
      <c r="BXJ70" s="159"/>
      <c r="BXK70" s="159"/>
      <c r="BXL70" s="159"/>
      <c r="BXM70" s="159"/>
      <c r="BXN70" s="159"/>
      <c r="BXO70" s="159"/>
      <c r="BXP70" s="159"/>
      <c r="BXQ70" s="159"/>
      <c r="BXR70" s="159"/>
      <c r="BXS70" s="159"/>
      <c r="BXT70" s="159"/>
      <c r="BXU70" s="159"/>
      <c r="BXV70" s="159"/>
      <c r="BXW70" s="159"/>
      <c r="BXX70" s="159"/>
      <c r="BXY70" s="159"/>
      <c r="BXZ70" s="159"/>
      <c r="BYA70" s="159"/>
      <c r="BYB70" s="159"/>
      <c r="BYC70" s="159"/>
      <c r="BYD70" s="159"/>
      <c r="BYE70" s="159"/>
      <c r="BYF70" s="159"/>
      <c r="BYG70" s="159"/>
      <c r="BYH70" s="159"/>
      <c r="BYI70" s="159"/>
      <c r="BYJ70" s="159"/>
      <c r="BYK70" s="159"/>
      <c r="BYL70" s="159"/>
      <c r="BYM70" s="159"/>
      <c r="BYN70" s="159"/>
      <c r="BYO70" s="159"/>
      <c r="BYP70" s="159"/>
      <c r="BYQ70" s="159"/>
      <c r="BYR70" s="159"/>
      <c r="BYS70" s="159"/>
      <c r="BYT70" s="159"/>
      <c r="BYU70" s="159"/>
      <c r="BYV70" s="159"/>
      <c r="BYW70" s="159"/>
      <c r="BYX70" s="159"/>
      <c r="BYY70" s="159"/>
      <c r="BYZ70" s="159"/>
      <c r="BZA70" s="159"/>
      <c r="BZB70" s="159"/>
      <c r="BZC70" s="159"/>
      <c r="BZD70" s="159"/>
      <c r="BZE70" s="159"/>
      <c r="BZF70" s="159"/>
      <c r="BZG70" s="159"/>
      <c r="BZH70" s="159"/>
      <c r="BZI70" s="159"/>
      <c r="BZJ70" s="159"/>
      <c r="BZK70" s="159"/>
      <c r="BZL70" s="159"/>
      <c r="BZM70" s="159"/>
      <c r="BZN70" s="159"/>
      <c r="BZO70" s="159"/>
      <c r="BZP70" s="159"/>
      <c r="BZQ70" s="159"/>
      <c r="BZR70" s="159"/>
      <c r="BZS70" s="159"/>
      <c r="BZT70" s="159"/>
      <c r="BZU70" s="159"/>
      <c r="BZV70" s="159"/>
      <c r="BZW70" s="159"/>
      <c r="BZX70" s="159"/>
      <c r="BZY70" s="159"/>
      <c r="BZZ70" s="159"/>
      <c r="CAA70" s="159"/>
      <c r="CAB70" s="159"/>
      <c r="CAC70" s="159"/>
      <c r="CAD70" s="159"/>
      <c r="CAE70" s="159"/>
      <c r="CAF70" s="159"/>
      <c r="CAG70" s="159"/>
      <c r="CAH70" s="159"/>
      <c r="CAI70" s="159"/>
      <c r="CAJ70" s="159"/>
      <c r="CAK70" s="159"/>
      <c r="CAL70" s="159"/>
      <c r="CAM70" s="159"/>
      <c r="CAN70" s="159"/>
      <c r="CAO70" s="159"/>
      <c r="CAP70" s="159"/>
      <c r="CAQ70" s="159"/>
      <c r="CAR70" s="159"/>
      <c r="CAS70" s="159"/>
      <c r="CAT70" s="159"/>
      <c r="CAU70" s="159"/>
      <c r="CAV70" s="159"/>
      <c r="CAW70" s="159"/>
      <c r="CAX70" s="159"/>
      <c r="CAY70" s="159"/>
      <c r="CAZ70" s="159"/>
      <c r="CBA70" s="159"/>
      <c r="CBB70" s="159"/>
      <c r="CBC70" s="159"/>
      <c r="CBD70" s="159"/>
      <c r="CBE70" s="159"/>
      <c r="CBF70" s="159"/>
      <c r="CBG70" s="159"/>
      <c r="CBH70" s="159"/>
      <c r="CBI70" s="159"/>
      <c r="CBJ70" s="159"/>
      <c r="CBK70" s="159"/>
      <c r="CBL70" s="159"/>
      <c r="CBM70" s="159"/>
      <c r="CBN70" s="159"/>
      <c r="CBO70" s="159"/>
      <c r="CBP70" s="159"/>
      <c r="CBQ70" s="159"/>
      <c r="CBR70" s="159"/>
      <c r="CBS70" s="159"/>
      <c r="CBT70" s="159"/>
      <c r="CBU70" s="159"/>
      <c r="CBV70" s="159"/>
      <c r="CBW70" s="159"/>
      <c r="CBX70" s="159"/>
      <c r="CBY70" s="159"/>
      <c r="CBZ70" s="159"/>
      <c r="CCA70" s="159"/>
      <c r="CCB70" s="159"/>
      <c r="CCC70" s="159"/>
      <c r="CCD70" s="159"/>
      <c r="CCE70" s="159"/>
      <c r="CCF70" s="159"/>
      <c r="CCG70" s="159"/>
      <c r="CCH70" s="159"/>
      <c r="CCI70" s="159"/>
      <c r="CCJ70" s="159"/>
      <c r="CCK70" s="159"/>
      <c r="CCL70" s="159"/>
      <c r="CCM70" s="159"/>
      <c r="CCN70" s="159"/>
      <c r="CCO70" s="159"/>
      <c r="CCP70" s="159"/>
      <c r="CCQ70" s="159"/>
      <c r="CCR70" s="159"/>
      <c r="CCS70" s="159"/>
      <c r="CCT70" s="159"/>
      <c r="CCU70" s="159"/>
      <c r="CCV70" s="159"/>
      <c r="CCW70" s="159"/>
      <c r="CCX70" s="159"/>
      <c r="CCY70" s="159"/>
      <c r="CCZ70" s="159"/>
      <c r="CDA70" s="159"/>
      <c r="CDB70" s="159"/>
      <c r="CDC70" s="159"/>
      <c r="CDD70" s="159"/>
      <c r="CDE70" s="159"/>
      <c r="CDF70" s="159"/>
      <c r="CDG70" s="159"/>
      <c r="CDH70" s="159"/>
      <c r="CDI70" s="159"/>
      <c r="CDJ70" s="159"/>
      <c r="CDK70" s="159"/>
      <c r="CDL70" s="159"/>
      <c r="CDM70" s="159"/>
      <c r="CDN70" s="159"/>
      <c r="CDO70" s="159"/>
      <c r="CDP70" s="159"/>
      <c r="CDQ70" s="159"/>
      <c r="CDR70" s="159"/>
      <c r="CDS70" s="159"/>
      <c r="CDT70" s="159"/>
      <c r="CDU70" s="159"/>
      <c r="CDV70" s="159"/>
      <c r="CDW70" s="159"/>
      <c r="CDX70" s="159"/>
      <c r="CDY70" s="159"/>
      <c r="CDZ70" s="159"/>
      <c r="CEA70" s="159"/>
      <c r="CEB70" s="159"/>
      <c r="CEC70" s="159"/>
      <c r="CED70" s="159"/>
      <c r="CEE70" s="159"/>
      <c r="CEF70" s="159"/>
      <c r="CEG70" s="159"/>
      <c r="CEH70" s="159"/>
      <c r="CEI70" s="159"/>
      <c r="CEJ70" s="159"/>
      <c r="CEK70" s="159"/>
      <c r="CEL70" s="159"/>
      <c r="CEM70" s="159"/>
      <c r="CEN70" s="159"/>
      <c r="CEO70" s="159"/>
      <c r="CEP70" s="159"/>
      <c r="CEQ70" s="159"/>
      <c r="CER70" s="159"/>
      <c r="CES70" s="159"/>
      <c r="CET70" s="159"/>
      <c r="CEU70" s="159"/>
      <c r="CEV70" s="159"/>
      <c r="CEW70" s="159"/>
      <c r="CEX70" s="159"/>
      <c r="CEY70" s="159"/>
      <c r="CEZ70" s="159"/>
      <c r="CFA70" s="159"/>
      <c r="CFB70" s="159"/>
      <c r="CFC70" s="159"/>
      <c r="CFD70" s="159"/>
      <c r="CFE70" s="159"/>
      <c r="CFF70" s="159"/>
      <c r="CFG70" s="159"/>
      <c r="CFH70" s="159"/>
      <c r="CFI70" s="159"/>
      <c r="CFJ70" s="159"/>
      <c r="CFK70" s="159"/>
      <c r="CFL70" s="159"/>
      <c r="CFM70" s="159"/>
      <c r="CFN70" s="159"/>
      <c r="CFO70" s="159"/>
      <c r="CFP70" s="159"/>
      <c r="CFQ70" s="159"/>
      <c r="CFR70" s="159"/>
      <c r="CFS70" s="159"/>
      <c r="CFT70" s="159"/>
      <c r="CFU70" s="159"/>
      <c r="CFV70" s="159"/>
      <c r="CFW70" s="159"/>
      <c r="CFX70" s="159"/>
      <c r="CFY70" s="159"/>
      <c r="CFZ70" s="159"/>
      <c r="CGA70" s="159"/>
      <c r="CGB70" s="159"/>
      <c r="CGC70" s="159"/>
      <c r="CGD70" s="159"/>
      <c r="CGE70" s="159"/>
      <c r="CGF70" s="159"/>
      <c r="CGG70" s="159"/>
      <c r="CGH70" s="159"/>
      <c r="CGI70" s="159"/>
      <c r="CGJ70" s="159"/>
      <c r="CGK70" s="159"/>
      <c r="CGL70" s="159"/>
      <c r="CGM70" s="159"/>
      <c r="CGN70" s="159"/>
      <c r="CGO70" s="159"/>
      <c r="CGP70" s="159"/>
      <c r="CGQ70" s="159"/>
      <c r="CGR70" s="159"/>
      <c r="CGS70" s="159"/>
      <c r="CGT70" s="159"/>
      <c r="CGU70" s="159"/>
      <c r="CGV70" s="159"/>
      <c r="CGW70" s="159"/>
      <c r="CGX70" s="159"/>
      <c r="CGY70" s="159"/>
      <c r="CGZ70" s="159"/>
      <c r="CHA70" s="159"/>
      <c r="CHB70" s="159"/>
      <c r="CHC70" s="159"/>
      <c r="CHD70" s="159"/>
      <c r="CHE70" s="159"/>
      <c r="CHF70" s="159"/>
      <c r="CHG70" s="159"/>
      <c r="CHH70" s="159"/>
      <c r="CHI70" s="159"/>
      <c r="CHJ70" s="159"/>
      <c r="CHK70" s="159"/>
      <c r="CHL70" s="159"/>
      <c r="CHM70" s="159"/>
      <c r="CHN70" s="159"/>
      <c r="CHO70" s="159"/>
      <c r="CHP70" s="159"/>
      <c r="CHQ70" s="159"/>
      <c r="CHR70" s="159"/>
      <c r="CHS70" s="159"/>
      <c r="CHT70" s="159"/>
      <c r="CHU70" s="159"/>
      <c r="CHV70" s="159"/>
      <c r="CHW70" s="159"/>
      <c r="CHX70" s="159"/>
      <c r="CHY70" s="159"/>
      <c r="CHZ70" s="159"/>
      <c r="CIA70" s="159"/>
      <c r="CIB70" s="159"/>
      <c r="CIC70" s="159"/>
      <c r="CID70" s="159"/>
      <c r="CIE70" s="159"/>
      <c r="CIF70" s="159"/>
      <c r="CIG70" s="159"/>
      <c r="CIH70" s="159"/>
      <c r="CII70" s="159"/>
      <c r="CIJ70" s="159"/>
      <c r="CIK70" s="159"/>
      <c r="CIL70" s="159"/>
      <c r="CIM70" s="159"/>
      <c r="CIN70" s="159"/>
      <c r="CIO70" s="159"/>
      <c r="CIP70" s="159"/>
      <c r="CIQ70" s="159"/>
      <c r="CIR70" s="159"/>
      <c r="CIS70" s="159"/>
      <c r="CIT70" s="159"/>
      <c r="CIU70" s="159"/>
      <c r="CIV70" s="159"/>
      <c r="CIW70" s="159"/>
      <c r="CIX70" s="159"/>
      <c r="CIY70" s="159"/>
      <c r="CIZ70" s="159"/>
      <c r="CJA70" s="159"/>
      <c r="CJB70" s="159"/>
      <c r="CJC70" s="159"/>
      <c r="CJD70" s="159"/>
      <c r="CJE70" s="159"/>
      <c r="CJF70" s="159"/>
      <c r="CJG70" s="159"/>
      <c r="CJH70" s="159"/>
      <c r="CJI70" s="159"/>
      <c r="CJJ70" s="159"/>
      <c r="CJK70" s="159"/>
      <c r="CJL70" s="159"/>
      <c r="CJM70" s="159"/>
      <c r="CJN70" s="159"/>
      <c r="CJO70" s="159"/>
      <c r="CJP70" s="159"/>
      <c r="CJQ70" s="159"/>
      <c r="CJR70" s="159"/>
      <c r="CJS70" s="159"/>
      <c r="CJT70" s="159"/>
      <c r="CJU70" s="159"/>
      <c r="CJV70" s="159"/>
      <c r="CJW70" s="159"/>
      <c r="CJX70" s="159"/>
      <c r="CJY70" s="159"/>
      <c r="CJZ70" s="159"/>
      <c r="CKA70" s="159"/>
      <c r="CKB70" s="159"/>
      <c r="CKC70" s="159"/>
      <c r="CKD70" s="159"/>
      <c r="CKE70" s="159"/>
      <c r="CKF70" s="159"/>
      <c r="CKG70" s="159"/>
      <c r="CKH70" s="159"/>
      <c r="CKI70" s="159"/>
      <c r="CKJ70" s="159"/>
      <c r="CKK70" s="159"/>
      <c r="CKL70" s="159"/>
      <c r="CKM70" s="159"/>
      <c r="CKN70" s="159"/>
      <c r="CKO70" s="159"/>
      <c r="CKP70" s="159"/>
      <c r="CKQ70" s="159"/>
      <c r="CKR70" s="159"/>
      <c r="CKS70" s="159"/>
      <c r="CKT70" s="159"/>
      <c r="CKU70" s="159"/>
      <c r="CKV70" s="159"/>
      <c r="CKW70" s="159"/>
      <c r="CKX70" s="159"/>
      <c r="CKY70" s="159"/>
      <c r="CKZ70" s="159"/>
      <c r="CLA70" s="159"/>
      <c r="CLB70" s="159"/>
      <c r="CLC70" s="159"/>
      <c r="CLD70" s="159"/>
      <c r="CLE70" s="159"/>
      <c r="CLF70" s="159"/>
      <c r="CLG70" s="159"/>
      <c r="CLH70" s="159"/>
      <c r="CLI70" s="159"/>
      <c r="CLJ70" s="159"/>
      <c r="CLK70" s="159"/>
      <c r="CLL70" s="159"/>
      <c r="CLM70" s="159"/>
      <c r="CLN70" s="159"/>
      <c r="CLO70" s="159"/>
      <c r="CLP70" s="159"/>
      <c r="CLQ70" s="159"/>
      <c r="CLR70" s="159"/>
      <c r="CLS70" s="159"/>
      <c r="CLT70" s="159"/>
      <c r="CLU70" s="159"/>
      <c r="CLV70" s="159"/>
      <c r="CLW70" s="159"/>
      <c r="CLX70" s="159"/>
      <c r="CLY70" s="159"/>
      <c r="CLZ70" s="159"/>
      <c r="CMA70" s="159"/>
      <c r="CMB70" s="159"/>
      <c r="CMC70" s="159"/>
      <c r="CMD70" s="159"/>
      <c r="CME70" s="159"/>
      <c r="CMF70" s="159"/>
      <c r="CMG70" s="159"/>
      <c r="CMH70" s="159"/>
      <c r="CMI70" s="159"/>
      <c r="CMJ70" s="159"/>
      <c r="CMK70" s="159"/>
      <c r="CML70" s="159"/>
      <c r="CMM70" s="159"/>
      <c r="CMN70" s="159"/>
      <c r="CMO70" s="159"/>
      <c r="CMP70" s="159"/>
      <c r="CMQ70" s="159"/>
      <c r="CMR70" s="159"/>
      <c r="CMS70" s="159"/>
      <c r="CMT70" s="159"/>
      <c r="CMU70" s="159"/>
      <c r="CMV70" s="159"/>
      <c r="CMW70" s="159"/>
      <c r="CMX70" s="159"/>
      <c r="CMY70" s="159"/>
      <c r="CMZ70" s="159"/>
      <c r="CNA70" s="159"/>
      <c r="CNB70" s="159"/>
      <c r="CNC70" s="159"/>
      <c r="CND70" s="159"/>
      <c r="CNE70" s="159"/>
      <c r="CNF70" s="159"/>
      <c r="CNG70" s="159"/>
      <c r="CNH70" s="159"/>
      <c r="CNI70" s="159"/>
      <c r="CNJ70" s="159"/>
      <c r="CNK70" s="159"/>
      <c r="CNL70" s="159"/>
      <c r="CNM70" s="159"/>
      <c r="CNN70" s="159"/>
      <c r="CNO70" s="159"/>
      <c r="CNP70" s="159"/>
      <c r="CNQ70" s="159"/>
      <c r="CNR70" s="159"/>
      <c r="CNS70" s="159"/>
      <c r="CNT70" s="159"/>
      <c r="CNU70" s="159"/>
      <c r="CNV70" s="159"/>
      <c r="CNW70" s="159"/>
      <c r="CNX70" s="159"/>
      <c r="CNY70" s="159"/>
      <c r="CNZ70" s="159"/>
      <c r="COA70" s="159"/>
      <c r="COB70" s="159"/>
      <c r="COC70" s="159"/>
      <c r="COD70" s="159"/>
      <c r="COE70" s="159"/>
      <c r="COF70" s="159"/>
      <c r="COG70" s="159"/>
      <c r="COH70" s="159"/>
      <c r="COI70" s="159"/>
      <c r="COJ70" s="159"/>
      <c r="COK70" s="159"/>
      <c r="COL70" s="159"/>
      <c r="COM70" s="159"/>
      <c r="CON70" s="159"/>
      <c r="COO70" s="159"/>
      <c r="COP70" s="159"/>
      <c r="COQ70" s="159"/>
      <c r="COR70" s="159"/>
      <c r="COS70" s="159"/>
      <c r="COT70" s="159"/>
      <c r="COU70" s="159"/>
      <c r="COV70" s="159"/>
      <c r="COW70" s="159"/>
      <c r="COX70" s="159"/>
      <c r="COY70" s="159"/>
      <c r="COZ70" s="159"/>
      <c r="CPA70" s="159"/>
      <c r="CPB70" s="159"/>
      <c r="CPC70" s="159"/>
      <c r="CPD70" s="159"/>
      <c r="CPE70" s="159"/>
      <c r="CPF70" s="159"/>
      <c r="CPG70" s="159"/>
      <c r="CPH70" s="159"/>
      <c r="CPI70" s="159"/>
      <c r="CPJ70" s="159"/>
      <c r="CPK70" s="159"/>
      <c r="CPL70" s="159"/>
      <c r="CPM70" s="159"/>
      <c r="CPN70" s="159"/>
      <c r="CPO70" s="159"/>
      <c r="CPP70" s="159"/>
      <c r="CPQ70" s="159"/>
      <c r="CPR70" s="159"/>
      <c r="CPS70" s="159"/>
      <c r="CPT70" s="159"/>
      <c r="CPU70" s="159"/>
      <c r="CPV70" s="159"/>
      <c r="CPW70" s="159"/>
      <c r="CPX70" s="159"/>
      <c r="CPY70" s="159"/>
      <c r="CPZ70" s="159"/>
      <c r="CQA70" s="159"/>
      <c r="CQB70" s="159"/>
      <c r="CQC70" s="159"/>
      <c r="CQD70" s="159"/>
      <c r="CQE70" s="159"/>
      <c r="CQF70" s="159"/>
      <c r="CQG70" s="159"/>
      <c r="CQH70" s="159"/>
      <c r="CQI70" s="159"/>
      <c r="CQJ70" s="159"/>
      <c r="CQK70" s="159"/>
      <c r="CQL70" s="159"/>
      <c r="CQM70" s="159"/>
      <c r="CQN70" s="159"/>
      <c r="CQO70" s="159"/>
      <c r="CQP70" s="159"/>
      <c r="CQQ70" s="159"/>
      <c r="CQR70" s="159"/>
      <c r="CQS70" s="159"/>
      <c r="CQT70" s="159"/>
      <c r="CQU70" s="159"/>
      <c r="CQV70" s="159"/>
      <c r="CQW70" s="159"/>
      <c r="CQX70" s="159"/>
      <c r="CQY70" s="159"/>
      <c r="CQZ70" s="159"/>
      <c r="CRA70" s="159"/>
      <c r="CRB70" s="159"/>
      <c r="CRC70" s="159"/>
      <c r="CRD70" s="159"/>
      <c r="CRE70" s="159"/>
      <c r="CRF70" s="159"/>
      <c r="CRG70" s="159"/>
      <c r="CRH70" s="159"/>
      <c r="CRI70" s="159"/>
      <c r="CRJ70" s="159"/>
      <c r="CRK70" s="159"/>
      <c r="CRL70" s="159"/>
      <c r="CRM70" s="159"/>
      <c r="CRN70" s="159"/>
      <c r="CRO70" s="159"/>
      <c r="CRP70" s="159"/>
      <c r="CRQ70" s="159"/>
      <c r="CRR70" s="159"/>
      <c r="CRS70" s="159"/>
      <c r="CRT70" s="159"/>
      <c r="CRU70" s="159"/>
      <c r="CRV70" s="159"/>
      <c r="CRW70" s="159"/>
      <c r="CRX70" s="159"/>
      <c r="CRY70" s="159"/>
      <c r="CRZ70" s="159"/>
      <c r="CSA70" s="159"/>
      <c r="CSB70" s="159"/>
      <c r="CSC70" s="159"/>
      <c r="CSD70" s="159"/>
      <c r="CSE70" s="159"/>
      <c r="CSF70" s="159"/>
      <c r="CSG70" s="159"/>
      <c r="CSH70" s="159"/>
      <c r="CSI70" s="159"/>
      <c r="CSJ70" s="159"/>
      <c r="CSK70" s="159"/>
      <c r="CSL70" s="159"/>
      <c r="CSM70" s="159"/>
      <c r="CSN70" s="159"/>
      <c r="CSO70" s="159"/>
      <c r="CSP70" s="159"/>
      <c r="CSQ70" s="159"/>
      <c r="CSR70" s="159"/>
      <c r="CSS70" s="159"/>
      <c r="CST70" s="159"/>
      <c r="CSU70" s="159"/>
      <c r="CSV70" s="159"/>
      <c r="CSW70" s="159"/>
      <c r="CSX70" s="159"/>
      <c r="CSY70" s="159"/>
      <c r="CSZ70" s="159"/>
      <c r="CTA70" s="159"/>
      <c r="CTB70" s="159"/>
      <c r="CTC70" s="159"/>
      <c r="CTD70" s="159"/>
      <c r="CTE70" s="159"/>
      <c r="CTF70" s="159"/>
      <c r="CTG70" s="159"/>
      <c r="CTH70" s="159"/>
      <c r="CTI70" s="159"/>
      <c r="CTJ70" s="159"/>
      <c r="CTK70" s="159"/>
      <c r="CTL70" s="159"/>
      <c r="CTM70" s="159"/>
      <c r="CTN70" s="159"/>
      <c r="CTO70" s="159"/>
      <c r="CTP70" s="159"/>
      <c r="CTQ70" s="159"/>
      <c r="CTR70" s="159"/>
      <c r="CTS70" s="159"/>
      <c r="CTT70" s="159"/>
      <c r="CTU70" s="159"/>
      <c r="CTV70" s="159"/>
      <c r="CTW70" s="159"/>
      <c r="CTX70" s="159"/>
      <c r="CTY70" s="159"/>
      <c r="CTZ70" s="159"/>
      <c r="CUA70" s="159"/>
      <c r="CUB70" s="159"/>
      <c r="CUC70" s="159"/>
      <c r="CUD70" s="159"/>
      <c r="CUE70" s="159"/>
      <c r="CUF70" s="159"/>
      <c r="CUG70" s="159"/>
      <c r="CUH70" s="159"/>
      <c r="CUI70" s="159"/>
      <c r="CUJ70" s="159"/>
      <c r="CUK70" s="159"/>
      <c r="CUL70" s="159"/>
      <c r="CUM70" s="159"/>
      <c r="CUN70" s="159"/>
      <c r="CUO70" s="159"/>
      <c r="CUP70" s="159"/>
      <c r="CUQ70" s="159"/>
      <c r="CUR70" s="159"/>
      <c r="CUS70" s="159"/>
      <c r="CUT70" s="159"/>
      <c r="CUU70" s="159"/>
      <c r="CUV70" s="159"/>
      <c r="CUW70" s="159"/>
      <c r="CUX70" s="159"/>
      <c r="CUY70" s="159"/>
      <c r="CUZ70" s="159"/>
      <c r="CVA70" s="159"/>
      <c r="CVB70" s="159"/>
      <c r="CVC70" s="159"/>
      <c r="CVD70" s="159"/>
      <c r="CVE70" s="159"/>
      <c r="CVF70" s="159"/>
      <c r="CVG70" s="159"/>
      <c r="CVH70" s="159"/>
      <c r="CVI70" s="159"/>
      <c r="CVJ70" s="159"/>
      <c r="CVK70" s="159"/>
      <c r="CVL70" s="159"/>
      <c r="CVM70" s="159"/>
      <c r="CVN70" s="159"/>
      <c r="CVO70" s="159"/>
      <c r="CVP70" s="159"/>
      <c r="CVQ70" s="159"/>
      <c r="CVR70" s="159"/>
      <c r="CVS70" s="159"/>
      <c r="CVT70" s="159"/>
      <c r="CVU70" s="159"/>
      <c r="CVV70" s="159"/>
      <c r="CVW70" s="159"/>
      <c r="CVX70" s="159"/>
      <c r="CVY70" s="159"/>
      <c r="CVZ70" s="159"/>
      <c r="CWA70" s="159"/>
      <c r="CWB70" s="159"/>
      <c r="CWC70" s="159"/>
      <c r="CWD70" s="159"/>
      <c r="CWE70" s="159"/>
      <c r="CWF70" s="159"/>
      <c r="CWG70" s="159"/>
      <c r="CWH70" s="159"/>
      <c r="CWI70" s="159"/>
      <c r="CWJ70" s="159"/>
      <c r="CWK70" s="159"/>
      <c r="CWL70" s="159"/>
      <c r="CWM70" s="159"/>
      <c r="CWN70" s="159"/>
      <c r="CWO70" s="159"/>
      <c r="CWP70" s="159"/>
      <c r="CWQ70" s="159"/>
      <c r="CWR70" s="159"/>
      <c r="CWS70" s="159"/>
      <c r="CWT70" s="159"/>
      <c r="CWU70" s="159"/>
      <c r="CWV70" s="159"/>
      <c r="CWW70" s="159"/>
      <c r="CWX70" s="159"/>
      <c r="CWY70" s="159"/>
      <c r="CWZ70" s="159"/>
      <c r="CXA70" s="159"/>
      <c r="CXB70" s="159"/>
      <c r="CXC70" s="159"/>
      <c r="CXD70" s="159"/>
      <c r="CXE70" s="159"/>
      <c r="CXF70" s="159"/>
      <c r="CXG70" s="159"/>
      <c r="CXH70" s="159"/>
      <c r="CXI70" s="159"/>
      <c r="CXJ70" s="159"/>
      <c r="CXK70" s="159"/>
      <c r="CXL70" s="159"/>
      <c r="CXM70" s="159"/>
      <c r="CXN70" s="159"/>
      <c r="CXO70" s="159"/>
      <c r="CXP70" s="159"/>
      <c r="CXQ70" s="159"/>
      <c r="CXR70" s="159"/>
      <c r="CXS70" s="159"/>
      <c r="CXT70" s="159"/>
      <c r="CXU70" s="159"/>
      <c r="CXV70" s="159"/>
      <c r="CXW70" s="159"/>
      <c r="CXX70" s="159"/>
      <c r="CXY70" s="159"/>
      <c r="CXZ70" s="159"/>
      <c r="CYA70" s="159"/>
      <c r="CYB70" s="159"/>
      <c r="CYC70" s="159"/>
      <c r="CYD70" s="159"/>
      <c r="CYE70" s="159"/>
      <c r="CYF70" s="159"/>
      <c r="CYG70" s="159"/>
      <c r="CYH70" s="159"/>
      <c r="CYI70" s="159"/>
      <c r="CYJ70" s="159"/>
      <c r="CYK70" s="159"/>
      <c r="CYL70" s="159"/>
      <c r="CYM70" s="159"/>
      <c r="CYN70" s="159"/>
      <c r="CYO70" s="159"/>
      <c r="CYP70" s="159"/>
      <c r="CYQ70" s="159"/>
      <c r="CYR70" s="159"/>
      <c r="CYS70" s="159"/>
      <c r="CYT70" s="159"/>
      <c r="CYU70" s="159"/>
      <c r="CYV70" s="159"/>
      <c r="CYW70" s="159"/>
      <c r="CYX70" s="159"/>
      <c r="CYY70" s="159"/>
      <c r="CYZ70" s="159"/>
      <c r="CZA70" s="159"/>
      <c r="CZB70" s="159"/>
      <c r="CZC70" s="159"/>
      <c r="CZD70" s="159"/>
      <c r="CZE70" s="159"/>
      <c r="CZF70" s="159"/>
      <c r="CZG70" s="159"/>
      <c r="CZH70" s="159"/>
      <c r="CZI70" s="159"/>
      <c r="CZJ70" s="159"/>
      <c r="CZK70" s="159"/>
      <c r="CZL70" s="159"/>
      <c r="CZM70" s="159"/>
      <c r="CZN70" s="159"/>
      <c r="CZO70" s="159"/>
      <c r="CZP70" s="159"/>
      <c r="CZQ70" s="159"/>
      <c r="CZR70" s="159"/>
      <c r="CZS70" s="159"/>
      <c r="CZT70" s="159"/>
      <c r="CZU70" s="159"/>
      <c r="CZV70" s="159"/>
      <c r="CZW70" s="159"/>
      <c r="CZX70" s="159"/>
      <c r="CZY70" s="159"/>
      <c r="CZZ70" s="159"/>
      <c r="DAA70" s="159"/>
      <c r="DAB70" s="159"/>
      <c r="DAC70" s="159"/>
      <c r="DAD70" s="159"/>
      <c r="DAE70" s="159"/>
      <c r="DAF70" s="159"/>
      <c r="DAG70" s="159"/>
      <c r="DAH70" s="159"/>
      <c r="DAI70" s="159"/>
      <c r="DAJ70" s="159"/>
      <c r="DAK70" s="159"/>
      <c r="DAL70" s="159"/>
      <c r="DAM70" s="159"/>
      <c r="DAN70" s="159"/>
      <c r="DAO70" s="159"/>
      <c r="DAP70" s="159"/>
      <c r="DAQ70" s="159"/>
      <c r="DAR70" s="159"/>
      <c r="DAS70" s="159"/>
      <c r="DAT70" s="159"/>
      <c r="DAU70" s="159"/>
      <c r="DAV70" s="159"/>
      <c r="DAW70" s="159"/>
      <c r="DAX70" s="159"/>
      <c r="DAY70" s="159"/>
      <c r="DAZ70" s="159"/>
      <c r="DBA70" s="159"/>
      <c r="DBB70" s="159"/>
      <c r="DBC70" s="159"/>
      <c r="DBD70" s="159"/>
      <c r="DBE70" s="159"/>
      <c r="DBF70" s="159"/>
      <c r="DBG70" s="159"/>
      <c r="DBH70" s="159"/>
      <c r="DBI70" s="159"/>
      <c r="DBJ70" s="159"/>
      <c r="DBK70" s="159"/>
      <c r="DBL70" s="159"/>
      <c r="DBM70" s="159"/>
      <c r="DBN70" s="159"/>
      <c r="DBO70" s="159"/>
      <c r="DBP70" s="159"/>
      <c r="DBQ70" s="159"/>
      <c r="DBR70" s="159"/>
      <c r="DBS70" s="159"/>
      <c r="DBT70" s="159"/>
      <c r="DBU70" s="159"/>
      <c r="DBV70" s="159"/>
      <c r="DBW70" s="159"/>
      <c r="DBX70" s="159"/>
      <c r="DBY70" s="159"/>
      <c r="DBZ70" s="159"/>
      <c r="DCA70" s="159"/>
      <c r="DCB70" s="159"/>
      <c r="DCC70" s="159"/>
      <c r="DCD70" s="159"/>
      <c r="DCE70" s="159"/>
      <c r="DCF70" s="159"/>
      <c r="DCG70" s="159"/>
      <c r="DCH70" s="159"/>
      <c r="DCI70" s="159"/>
      <c r="DCJ70" s="159"/>
      <c r="DCK70" s="159"/>
      <c r="DCL70" s="159"/>
      <c r="DCM70" s="159"/>
      <c r="DCN70" s="159"/>
      <c r="DCO70" s="159"/>
      <c r="DCP70" s="159"/>
      <c r="DCQ70" s="159"/>
      <c r="DCR70" s="159"/>
      <c r="DCS70" s="159"/>
      <c r="DCT70" s="159"/>
      <c r="DCU70" s="159"/>
      <c r="DCV70" s="159"/>
      <c r="DCW70" s="159"/>
      <c r="DCX70" s="159"/>
      <c r="DCY70" s="159"/>
      <c r="DCZ70" s="159"/>
      <c r="DDA70" s="159"/>
      <c r="DDB70" s="159"/>
      <c r="DDC70" s="159"/>
      <c r="DDD70" s="159"/>
      <c r="DDE70" s="159"/>
      <c r="DDF70" s="159"/>
      <c r="DDG70" s="159"/>
      <c r="DDH70" s="159"/>
      <c r="DDI70" s="159"/>
      <c r="DDJ70" s="159"/>
      <c r="DDK70" s="159"/>
      <c r="DDL70" s="159"/>
      <c r="DDM70" s="159"/>
      <c r="DDN70" s="159"/>
      <c r="DDO70" s="159"/>
      <c r="DDP70" s="159"/>
      <c r="DDQ70" s="159"/>
      <c r="DDR70" s="159"/>
      <c r="DDS70" s="159"/>
      <c r="DDT70" s="159"/>
      <c r="DDU70" s="159"/>
      <c r="DDV70" s="159"/>
      <c r="DDW70" s="159"/>
      <c r="DDX70" s="159"/>
      <c r="DDY70" s="159"/>
      <c r="DDZ70" s="159"/>
      <c r="DEA70" s="159"/>
      <c r="DEB70" s="159"/>
      <c r="DEC70" s="159"/>
      <c r="DED70" s="159"/>
      <c r="DEE70" s="159"/>
      <c r="DEF70" s="159"/>
      <c r="DEG70" s="159"/>
      <c r="DEH70" s="159"/>
      <c r="DEI70" s="159"/>
      <c r="DEJ70" s="159"/>
      <c r="DEK70" s="159"/>
      <c r="DEL70" s="159"/>
      <c r="DEM70" s="159"/>
      <c r="DEN70" s="159"/>
      <c r="DEO70" s="159"/>
      <c r="DEP70" s="159"/>
      <c r="DEQ70" s="159"/>
      <c r="DER70" s="159"/>
      <c r="DES70" s="159"/>
      <c r="DET70" s="159"/>
      <c r="DEU70" s="159"/>
      <c r="DEV70" s="159"/>
      <c r="DEW70" s="159"/>
      <c r="DEX70" s="159"/>
      <c r="DEY70" s="159"/>
      <c r="DEZ70" s="159"/>
      <c r="DFA70" s="159"/>
      <c r="DFB70" s="159"/>
      <c r="DFC70" s="159"/>
      <c r="DFD70" s="159"/>
      <c r="DFE70" s="159"/>
      <c r="DFF70" s="159"/>
      <c r="DFG70" s="159"/>
      <c r="DFH70" s="159"/>
      <c r="DFI70" s="159"/>
      <c r="DFJ70" s="159"/>
      <c r="DFK70" s="159"/>
      <c r="DFL70" s="159"/>
      <c r="DFM70" s="159"/>
      <c r="DFN70" s="159"/>
      <c r="DFO70" s="159"/>
      <c r="DFP70" s="159"/>
      <c r="DFQ70" s="159"/>
      <c r="DFR70" s="159"/>
      <c r="DFS70" s="159"/>
      <c r="DFT70" s="159"/>
      <c r="DFU70" s="159"/>
      <c r="DFV70" s="159"/>
      <c r="DFW70" s="159"/>
      <c r="DFX70" s="159"/>
      <c r="DFY70" s="159"/>
      <c r="DFZ70" s="159"/>
      <c r="DGA70" s="159"/>
      <c r="DGB70" s="159"/>
      <c r="DGC70" s="159"/>
      <c r="DGD70" s="159"/>
      <c r="DGE70" s="159"/>
      <c r="DGF70" s="159"/>
      <c r="DGG70" s="159"/>
      <c r="DGH70" s="159"/>
      <c r="DGI70" s="159"/>
      <c r="DGJ70" s="159"/>
      <c r="DGK70" s="159"/>
      <c r="DGL70" s="159"/>
      <c r="DGM70" s="159"/>
      <c r="DGN70" s="159"/>
      <c r="DGO70" s="159"/>
      <c r="DGP70" s="159"/>
      <c r="DGQ70" s="159"/>
      <c r="DGR70" s="159"/>
      <c r="DGS70" s="159"/>
      <c r="DGT70" s="159"/>
      <c r="DGU70" s="159"/>
      <c r="DGV70" s="159"/>
      <c r="DGW70" s="159"/>
      <c r="DGX70" s="159"/>
      <c r="DGY70" s="159"/>
      <c r="DGZ70" s="159"/>
      <c r="DHA70" s="159"/>
      <c r="DHB70" s="159"/>
      <c r="DHC70" s="159"/>
      <c r="DHD70" s="159"/>
      <c r="DHE70" s="159"/>
      <c r="DHF70" s="159"/>
      <c r="DHG70" s="159"/>
      <c r="DHH70" s="159"/>
      <c r="DHI70" s="159"/>
      <c r="DHJ70" s="159"/>
      <c r="DHK70" s="159"/>
      <c r="DHL70" s="159"/>
      <c r="DHM70" s="159"/>
      <c r="DHN70" s="159"/>
      <c r="DHO70" s="159"/>
      <c r="DHP70" s="159"/>
      <c r="DHQ70" s="159"/>
      <c r="DHR70" s="159"/>
      <c r="DHS70" s="159"/>
      <c r="DHT70" s="159"/>
      <c r="DHU70" s="159"/>
      <c r="DHV70" s="159"/>
      <c r="DHW70" s="159"/>
      <c r="DHX70" s="159"/>
      <c r="DHY70" s="159"/>
      <c r="DHZ70" s="159"/>
      <c r="DIA70" s="159"/>
      <c r="DIB70" s="159"/>
      <c r="DIC70" s="159"/>
      <c r="DID70" s="159"/>
      <c r="DIE70" s="159"/>
      <c r="DIF70" s="159"/>
      <c r="DIG70" s="159"/>
      <c r="DIH70" s="159"/>
      <c r="DII70" s="159"/>
      <c r="DIJ70" s="159"/>
      <c r="DIK70" s="159"/>
      <c r="DIL70" s="159"/>
      <c r="DIM70" s="159"/>
      <c r="DIN70" s="159"/>
      <c r="DIO70" s="159"/>
      <c r="DIP70" s="159"/>
      <c r="DIQ70" s="159"/>
      <c r="DIR70" s="159"/>
      <c r="DIS70" s="159"/>
      <c r="DIT70" s="159"/>
      <c r="DIU70" s="159"/>
      <c r="DIV70" s="159"/>
      <c r="DIW70" s="159"/>
      <c r="DIX70" s="159"/>
      <c r="DIY70" s="159"/>
      <c r="DIZ70" s="159"/>
      <c r="DJA70" s="159"/>
      <c r="DJB70" s="159"/>
      <c r="DJC70" s="159"/>
      <c r="DJD70" s="159"/>
      <c r="DJE70" s="159"/>
      <c r="DJF70" s="159"/>
      <c r="DJG70" s="159"/>
      <c r="DJH70" s="159"/>
      <c r="DJI70" s="159"/>
      <c r="DJJ70" s="159"/>
      <c r="DJK70" s="159"/>
      <c r="DJL70" s="159"/>
      <c r="DJM70" s="159"/>
      <c r="DJN70" s="159"/>
      <c r="DJO70" s="159"/>
      <c r="DJP70" s="159"/>
      <c r="DJQ70" s="159"/>
      <c r="DJR70" s="159"/>
      <c r="DJS70" s="159"/>
      <c r="DJT70" s="159"/>
      <c r="DJU70" s="159"/>
      <c r="DJV70" s="159"/>
      <c r="DJW70" s="159"/>
      <c r="DJX70" s="159"/>
      <c r="DJY70" s="159"/>
      <c r="DJZ70" s="159"/>
      <c r="DKA70" s="159"/>
      <c r="DKB70" s="159"/>
      <c r="DKC70" s="159"/>
      <c r="DKD70" s="159"/>
      <c r="DKE70" s="159"/>
      <c r="DKF70" s="159"/>
      <c r="DKG70" s="159"/>
      <c r="DKH70" s="159"/>
      <c r="DKI70" s="159"/>
      <c r="DKJ70" s="159"/>
      <c r="DKK70" s="159"/>
      <c r="DKL70" s="159"/>
      <c r="DKM70" s="159"/>
      <c r="DKN70" s="159"/>
      <c r="DKO70" s="159"/>
      <c r="DKP70" s="159"/>
      <c r="DKQ70" s="159"/>
      <c r="DKR70" s="159"/>
      <c r="DKS70" s="159"/>
      <c r="DKT70" s="159"/>
      <c r="DKU70" s="159"/>
      <c r="DKV70" s="159"/>
      <c r="DKW70" s="159"/>
      <c r="DKX70" s="159"/>
      <c r="DKY70" s="159"/>
      <c r="DKZ70" s="159"/>
      <c r="DLA70" s="159"/>
      <c r="DLB70" s="159"/>
      <c r="DLC70" s="159"/>
      <c r="DLD70" s="159"/>
      <c r="DLE70" s="159"/>
      <c r="DLF70" s="159"/>
      <c r="DLG70" s="159"/>
      <c r="DLH70" s="159"/>
      <c r="DLI70" s="159"/>
      <c r="DLJ70" s="159"/>
      <c r="DLK70" s="159"/>
      <c r="DLL70" s="159"/>
      <c r="DLM70" s="159"/>
      <c r="DLN70" s="159"/>
      <c r="DLO70" s="159"/>
      <c r="DLP70" s="159"/>
      <c r="DLQ70" s="159"/>
      <c r="DLR70" s="159"/>
      <c r="DLS70" s="159"/>
      <c r="DLT70" s="159"/>
      <c r="DLU70" s="159"/>
      <c r="DLV70" s="159"/>
      <c r="DLW70" s="159"/>
      <c r="DLX70" s="159"/>
      <c r="DLY70" s="159"/>
      <c r="DLZ70" s="159"/>
      <c r="DMA70" s="159"/>
      <c r="DMB70" s="159"/>
      <c r="DMC70" s="159"/>
      <c r="DMD70" s="159"/>
      <c r="DME70" s="159"/>
      <c r="DMF70" s="159"/>
      <c r="DMG70" s="159"/>
      <c r="DMH70" s="159"/>
      <c r="DMI70" s="159"/>
      <c r="DMJ70" s="159"/>
      <c r="DMK70" s="159"/>
      <c r="DML70" s="159"/>
      <c r="DMM70" s="159"/>
      <c r="DMN70" s="159"/>
      <c r="DMO70" s="159"/>
      <c r="DMP70" s="159"/>
      <c r="DMQ70" s="159"/>
      <c r="DMR70" s="159"/>
      <c r="DMS70" s="159"/>
      <c r="DMT70" s="159"/>
      <c r="DMU70" s="159"/>
      <c r="DMV70" s="159"/>
      <c r="DMW70" s="159"/>
      <c r="DMX70" s="159"/>
      <c r="DMY70" s="159"/>
      <c r="DMZ70" s="159"/>
      <c r="DNA70" s="159"/>
      <c r="DNB70" s="159"/>
      <c r="DNC70" s="159"/>
      <c r="DND70" s="159"/>
      <c r="DNE70" s="159"/>
      <c r="DNF70" s="159"/>
      <c r="DNG70" s="159"/>
      <c r="DNH70" s="159"/>
      <c r="DNI70" s="159"/>
      <c r="DNJ70" s="159"/>
      <c r="DNK70" s="159"/>
      <c r="DNL70" s="159"/>
      <c r="DNM70" s="159"/>
      <c r="DNN70" s="159"/>
      <c r="DNO70" s="159"/>
      <c r="DNP70" s="159"/>
      <c r="DNQ70" s="159"/>
      <c r="DNR70" s="159"/>
      <c r="DNS70" s="159"/>
      <c r="DNT70" s="159"/>
      <c r="DNU70" s="159"/>
      <c r="DNV70" s="159"/>
      <c r="DNW70" s="159"/>
      <c r="DNX70" s="159"/>
      <c r="DNY70" s="159"/>
      <c r="DNZ70" s="159"/>
      <c r="DOA70" s="159"/>
      <c r="DOB70" s="159"/>
      <c r="DOC70" s="159"/>
      <c r="DOD70" s="159"/>
      <c r="DOE70" s="159"/>
      <c r="DOF70" s="159"/>
      <c r="DOG70" s="159"/>
      <c r="DOH70" s="159"/>
      <c r="DOI70" s="159"/>
      <c r="DOJ70" s="159"/>
      <c r="DOK70" s="159"/>
      <c r="DOL70" s="159"/>
      <c r="DOM70" s="159"/>
      <c r="DON70" s="159"/>
      <c r="DOO70" s="159"/>
      <c r="DOP70" s="159"/>
      <c r="DOQ70" s="159"/>
      <c r="DOR70" s="159"/>
      <c r="DOS70" s="159"/>
      <c r="DOT70" s="159"/>
      <c r="DOU70" s="159"/>
      <c r="DOV70" s="159"/>
      <c r="DOW70" s="159"/>
      <c r="DOX70" s="159"/>
      <c r="DOY70" s="159"/>
      <c r="DOZ70" s="159"/>
      <c r="DPA70" s="159"/>
      <c r="DPB70" s="159"/>
      <c r="DPC70" s="159"/>
      <c r="DPD70" s="159"/>
      <c r="DPE70" s="159"/>
      <c r="DPF70" s="159"/>
      <c r="DPG70" s="159"/>
      <c r="DPH70" s="159"/>
      <c r="DPI70" s="159"/>
      <c r="DPJ70" s="159"/>
      <c r="DPK70" s="159"/>
      <c r="DPL70" s="159"/>
      <c r="DPM70" s="159"/>
      <c r="DPN70" s="159"/>
      <c r="DPO70" s="159"/>
      <c r="DPP70" s="159"/>
      <c r="DPQ70" s="159"/>
      <c r="DPR70" s="159"/>
      <c r="DPS70" s="159"/>
      <c r="DPT70" s="159"/>
      <c r="DPU70" s="159"/>
      <c r="DPV70" s="159"/>
      <c r="DPW70" s="159"/>
      <c r="DPX70" s="159"/>
      <c r="DPY70" s="159"/>
      <c r="DPZ70" s="159"/>
      <c r="DQA70" s="159"/>
      <c r="DQB70" s="159"/>
      <c r="DQC70" s="159"/>
      <c r="DQD70" s="159"/>
      <c r="DQE70" s="159"/>
      <c r="DQF70" s="159"/>
      <c r="DQG70" s="159"/>
      <c r="DQH70" s="159"/>
      <c r="DQI70" s="159"/>
      <c r="DQJ70" s="159"/>
      <c r="DQK70" s="159"/>
      <c r="DQL70" s="159"/>
      <c r="DQM70" s="159"/>
      <c r="DQN70" s="159"/>
      <c r="DQO70" s="159"/>
      <c r="DQP70" s="159"/>
      <c r="DQQ70" s="159"/>
      <c r="DQR70" s="159"/>
      <c r="DQS70" s="159"/>
      <c r="DQT70" s="159"/>
      <c r="DQU70" s="159"/>
      <c r="DQV70" s="159"/>
      <c r="DQW70" s="159"/>
      <c r="DQX70" s="159"/>
      <c r="DQY70" s="159"/>
      <c r="DQZ70" s="159"/>
      <c r="DRA70" s="159"/>
      <c r="DRB70" s="159"/>
      <c r="DRC70" s="159"/>
      <c r="DRD70" s="159"/>
      <c r="DRE70" s="159"/>
      <c r="DRF70" s="159"/>
      <c r="DRG70" s="159"/>
      <c r="DRH70" s="159"/>
      <c r="DRI70" s="159"/>
      <c r="DRJ70" s="159"/>
      <c r="DRK70" s="159"/>
      <c r="DRL70" s="159"/>
      <c r="DRM70" s="159"/>
      <c r="DRN70" s="159"/>
      <c r="DRO70" s="159"/>
      <c r="DRP70" s="159"/>
      <c r="DRQ70" s="159"/>
      <c r="DRR70" s="159"/>
      <c r="DRS70" s="159"/>
      <c r="DRT70" s="159"/>
      <c r="DRU70" s="159"/>
      <c r="DRV70" s="159"/>
      <c r="DRW70" s="159"/>
      <c r="DRX70" s="159"/>
      <c r="DRY70" s="159"/>
      <c r="DRZ70" s="159"/>
      <c r="DSA70" s="159"/>
      <c r="DSB70" s="159"/>
      <c r="DSC70" s="159"/>
      <c r="DSD70" s="159"/>
      <c r="DSE70" s="159"/>
      <c r="DSF70" s="159"/>
      <c r="DSG70" s="159"/>
      <c r="DSH70" s="159"/>
      <c r="DSI70" s="159"/>
      <c r="DSJ70" s="159"/>
      <c r="DSK70" s="159"/>
      <c r="DSL70" s="159"/>
      <c r="DSM70" s="159"/>
      <c r="DSN70" s="159"/>
      <c r="DSO70" s="159"/>
      <c r="DSP70" s="159"/>
      <c r="DSQ70" s="159"/>
      <c r="DSR70" s="159"/>
      <c r="DSS70" s="159"/>
      <c r="DST70" s="159"/>
      <c r="DSU70" s="159"/>
      <c r="DSV70" s="159"/>
      <c r="DSW70" s="159"/>
      <c r="DSX70" s="159"/>
      <c r="DSY70" s="159"/>
      <c r="DSZ70" s="159"/>
      <c r="DTA70" s="159"/>
      <c r="DTB70" s="159"/>
      <c r="DTC70" s="159"/>
      <c r="DTD70" s="159"/>
      <c r="DTE70" s="159"/>
      <c r="DTF70" s="159"/>
      <c r="DTG70" s="159"/>
      <c r="DTH70" s="159"/>
      <c r="DTI70" s="159"/>
      <c r="DTJ70" s="159"/>
      <c r="DTK70" s="159"/>
      <c r="DTL70" s="159"/>
      <c r="DTM70" s="159"/>
      <c r="DTN70" s="159"/>
      <c r="DTO70" s="159"/>
      <c r="DTP70" s="159"/>
      <c r="DTQ70" s="159"/>
      <c r="DTR70" s="159"/>
      <c r="DTS70" s="159"/>
      <c r="DTT70" s="159"/>
      <c r="DTU70" s="159"/>
      <c r="DTV70" s="159"/>
      <c r="DTW70" s="159"/>
      <c r="DTX70" s="159"/>
      <c r="DTY70" s="159"/>
      <c r="DTZ70" s="159"/>
      <c r="DUA70" s="159"/>
      <c r="DUB70" s="159"/>
      <c r="DUC70" s="159"/>
      <c r="DUD70" s="159"/>
      <c r="DUE70" s="159"/>
      <c r="DUF70" s="159"/>
      <c r="DUG70" s="159"/>
      <c r="DUH70" s="159"/>
      <c r="DUI70" s="159"/>
      <c r="DUJ70" s="159"/>
      <c r="DUK70" s="159"/>
      <c r="DUL70" s="159"/>
      <c r="DUM70" s="159"/>
      <c r="DUN70" s="159"/>
      <c r="DUO70" s="159"/>
      <c r="DUP70" s="159"/>
      <c r="DUQ70" s="159"/>
      <c r="DUR70" s="159"/>
      <c r="DUS70" s="159"/>
      <c r="DUT70" s="159"/>
      <c r="DUU70" s="159"/>
      <c r="DUV70" s="159"/>
      <c r="DUW70" s="159"/>
      <c r="DUX70" s="159"/>
      <c r="DUY70" s="159"/>
      <c r="DUZ70" s="159"/>
      <c r="DVA70" s="159"/>
      <c r="DVB70" s="159"/>
      <c r="DVC70" s="159"/>
      <c r="DVD70" s="159"/>
      <c r="DVE70" s="159"/>
      <c r="DVF70" s="159"/>
      <c r="DVG70" s="159"/>
      <c r="DVH70" s="159"/>
      <c r="DVI70" s="159"/>
      <c r="DVJ70" s="159"/>
      <c r="DVK70" s="159"/>
      <c r="DVL70" s="159"/>
      <c r="DVM70" s="159"/>
      <c r="DVN70" s="159"/>
      <c r="DVO70" s="159"/>
      <c r="DVP70" s="159"/>
      <c r="DVQ70" s="159"/>
      <c r="DVR70" s="159"/>
      <c r="DVS70" s="159"/>
      <c r="DVT70" s="159"/>
      <c r="DVU70" s="159"/>
      <c r="DVV70" s="159"/>
      <c r="DVW70" s="159"/>
      <c r="DVX70" s="159"/>
      <c r="DVY70" s="159"/>
      <c r="DVZ70" s="159"/>
      <c r="DWA70" s="159"/>
      <c r="DWB70" s="159"/>
      <c r="DWC70" s="159"/>
      <c r="DWD70" s="159"/>
      <c r="DWE70" s="159"/>
      <c r="DWF70" s="159"/>
      <c r="DWG70" s="159"/>
      <c r="DWH70" s="159"/>
      <c r="DWI70" s="159"/>
      <c r="DWJ70" s="159"/>
      <c r="DWK70" s="159"/>
      <c r="DWL70" s="159"/>
      <c r="DWM70" s="159"/>
      <c r="DWN70" s="159"/>
      <c r="DWO70" s="159"/>
      <c r="DWP70" s="159"/>
      <c r="DWQ70" s="159"/>
      <c r="DWR70" s="159"/>
      <c r="DWS70" s="159"/>
      <c r="DWT70" s="159"/>
      <c r="DWU70" s="159"/>
      <c r="DWV70" s="159"/>
      <c r="DWW70" s="159"/>
      <c r="DWX70" s="159"/>
      <c r="DWY70" s="159"/>
      <c r="DWZ70" s="159"/>
      <c r="DXA70" s="159"/>
      <c r="DXB70" s="159"/>
      <c r="DXC70" s="159"/>
      <c r="DXD70" s="159"/>
      <c r="DXE70" s="159"/>
      <c r="DXF70" s="159"/>
      <c r="DXG70" s="159"/>
      <c r="DXH70" s="159"/>
      <c r="DXI70" s="159"/>
      <c r="DXJ70" s="159"/>
      <c r="DXK70" s="159"/>
      <c r="DXL70" s="159"/>
      <c r="DXM70" s="159"/>
      <c r="DXN70" s="159"/>
      <c r="DXO70" s="159"/>
      <c r="DXP70" s="159"/>
      <c r="DXQ70" s="159"/>
      <c r="DXR70" s="159"/>
      <c r="DXS70" s="159"/>
      <c r="DXT70" s="159"/>
      <c r="DXU70" s="159"/>
      <c r="DXV70" s="159"/>
      <c r="DXW70" s="159"/>
      <c r="DXX70" s="159"/>
      <c r="DXY70" s="159"/>
      <c r="DXZ70" s="159"/>
      <c r="DYA70" s="159"/>
      <c r="DYB70" s="159"/>
      <c r="DYC70" s="159"/>
      <c r="DYD70" s="159"/>
      <c r="DYE70" s="159"/>
      <c r="DYF70" s="159"/>
      <c r="DYG70" s="159"/>
      <c r="DYH70" s="159"/>
      <c r="DYI70" s="159"/>
      <c r="DYJ70" s="159"/>
      <c r="DYK70" s="159"/>
      <c r="DYL70" s="159"/>
      <c r="DYM70" s="159"/>
      <c r="DYN70" s="159"/>
      <c r="DYO70" s="159"/>
      <c r="DYP70" s="159"/>
      <c r="DYQ70" s="159"/>
      <c r="DYR70" s="159"/>
      <c r="DYS70" s="159"/>
      <c r="DYT70" s="159"/>
      <c r="DYU70" s="159"/>
      <c r="DYV70" s="159"/>
      <c r="DYW70" s="159"/>
      <c r="DYX70" s="159"/>
      <c r="DYY70" s="159"/>
      <c r="DYZ70" s="159"/>
      <c r="DZA70" s="159"/>
      <c r="DZB70" s="159"/>
      <c r="DZC70" s="159"/>
      <c r="DZD70" s="159"/>
      <c r="DZE70" s="159"/>
      <c r="DZF70" s="159"/>
      <c r="DZG70" s="159"/>
      <c r="DZH70" s="159"/>
      <c r="DZI70" s="159"/>
      <c r="DZJ70" s="159"/>
      <c r="DZK70" s="159"/>
      <c r="DZL70" s="159"/>
      <c r="DZM70" s="159"/>
      <c r="DZN70" s="159"/>
      <c r="DZO70" s="159"/>
      <c r="DZP70" s="159"/>
      <c r="DZQ70" s="159"/>
      <c r="DZR70" s="159"/>
      <c r="DZS70" s="159"/>
      <c r="DZT70" s="159"/>
      <c r="DZU70" s="159"/>
      <c r="DZV70" s="159"/>
      <c r="DZW70" s="159"/>
      <c r="DZX70" s="159"/>
      <c r="DZY70" s="159"/>
      <c r="DZZ70" s="159"/>
      <c r="EAA70" s="159"/>
      <c r="EAB70" s="159"/>
      <c r="EAC70" s="159"/>
      <c r="EAD70" s="159"/>
      <c r="EAE70" s="159"/>
      <c r="EAF70" s="159"/>
      <c r="EAG70" s="159"/>
      <c r="EAH70" s="159"/>
      <c r="EAI70" s="159"/>
      <c r="EAJ70" s="159"/>
      <c r="EAK70" s="159"/>
      <c r="EAL70" s="159"/>
      <c r="EAM70" s="159"/>
      <c r="EAN70" s="159"/>
      <c r="EAO70" s="159"/>
      <c r="EAP70" s="159"/>
      <c r="EAQ70" s="159"/>
      <c r="EAR70" s="159"/>
      <c r="EAS70" s="159"/>
      <c r="EAT70" s="159"/>
      <c r="EAU70" s="159"/>
      <c r="EAV70" s="159"/>
      <c r="EAW70" s="159"/>
      <c r="EAX70" s="159"/>
      <c r="EAY70" s="159"/>
      <c r="EAZ70" s="159"/>
      <c r="EBA70" s="159"/>
      <c r="EBB70" s="159"/>
      <c r="EBC70" s="159"/>
      <c r="EBD70" s="159"/>
      <c r="EBE70" s="159"/>
      <c r="EBF70" s="159"/>
      <c r="EBG70" s="159"/>
      <c r="EBH70" s="159"/>
      <c r="EBI70" s="159"/>
      <c r="EBJ70" s="159"/>
      <c r="EBK70" s="159"/>
      <c r="EBL70" s="159"/>
      <c r="EBM70" s="159"/>
      <c r="EBN70" s="159"/>
      <c r="EBO70" s="159"/>
      <c r="EBP70" s="159"/>
      <c r="EBQ70" s="159"/>
      <c r="EBR70" s="159"/>
      <c r="EBS70" s="159"/>
      <c r="EBT70" s="159"/>
      <c r="EBU70" s="159"/>
      <c r="EBV70" s="159"/>
      <c r="EBW70" s="159"/>
      <c r="EBX70" s="159"/>
      <c r="EBY70" s="159"/>
      <c r="EBZ70" s="159"/>
      <c r="ECA70" s="159"/>
      <c r="ECB70" s="159"/>
      <c r="ECC70" s="159"/>
      <c r="ECD70" s="159"/>
      <c r="ECE70" s="159"/>
      <c r="ECF70" s="159"/>
      <c r="ECG70" s="159"/>
      <c r="ECH70" s="159"/>
      <c r="ECI70" s="159"/>
      <c r="ECJ70" s="159"/>
      <c r="ECK70" s="159"/>
      <c r="ECL70" s="159"/>
      <c r="ECM70" s="159"/>
      <c r="ECN70" s="159"/>
      <c r="ECO70" s="159"/>
      <c r="ECP70" s="159"/>
      <c r="ECQ70" s="159"/>
      <c r="ECR70" s="159"/>
      <c r="ECS70" s="159"/>
      <c r="ECT70" s="159"/>
      <c r="ECU70" s="159"/>
      <c r="ECV70" s="159"/>
      <c r="ECW70" s="159"/>
      <c r="ECX70" s="159"/>
      <c r="ECY70" s="159"/>
      <c r="ECZ70" s="159"/>
      <c r="EDA70" s="159"/>
      <c r="EDB70" s="159"/>
      <c r="EDC70" s="159"/>
      <c r="EDD70" s="159"/>
      <c r="EDE70" s="159"/>
      <c r="EDF70" s="159"/>
      <c r="EDG70" s="159"/>
      <c r="EDH70" s="159"/>
      <c r="EDI70" s="159"/>
      <c r="EDJ70" s="159"/>
      <c r="EDK70" s="159"/>
      <c r="EDL70" s="159"/>
      <c r="EDM70" s="159"/>
      <c r="EDN70" s="159"/>
      <c r="EDO70" s="159"/>
      <c r="EDP70" s="159"/>
      <c r="EDQ70" s="159"/>
      <c r="EDR70" s="159"/>
      <c r="EDS70" s="159"/>
      <c r="EDT70" s="159"/>
      <c r="EDU70" s="159"/>
      <c r="EDV70" s="159"/>
      <c r="EDW70" s="159"/>
      <c r="EDX70" s="159"/>
      <c r="EDY70" s="159"/>
      <c r="EDZ70" s="159"/>
      <c r="EEA70" s="159"/>
      <c r="EEB70" s="159"/>
      <c r="EEC70" s="159"/>
      <c r="EED70" s="159"/>
      <c r="EEE70" s="159"/>
      <c r="EEF70" s="159"/>
      <c r="EEG70" s="159"/>
      <c r="EEH70" s="159"/>
      <c r="EEI70" s="159"/>
      <c r="EEJ70" s="159"/>
      <c r="EEK70" s="159"/>
      <c r="EEL70" s="159"/>
      <c r="EEM70" s="159"/>
      <c r="EEN70" s="159"/>
      <c r="EEO70" s="159"/>
      <c r="EEP70" s="159"/>
      <c r="EEQ70" s="159"/>
      <c r="EER70" s="159"/>
      <c r="EES70" s="159"/>
      <c r="EET70" s="159"/>
      <c r="EEU70" s="159"/>
      <c r="EEV70" s="159"/>
      <c r="EEW70" s="159"/>
      <c r="EEX70" s="159"/>
      <c r="EEY70" s="159"/>
      <c r="EEZ70" s="159"/>
      <c r="EFA70" s="159"/>
      <c r="EFB70" s="159"/>
      <c r="EFC70" s="159"/>
      <c r="EFD70" s="159"/>
      <c r="EFE70" s="159"/>
      <c r="EFF70" s="159"/>
      <c r="EFG70" s="159"/>
      <c r="EFH70" s="159"/>
      <c r="EFI70" s="159"/>
      <c r="EFJ70" s="159"/>
      <c r="EFK70" s="159"/>
      <c r="EFL70" s="159"/>
      <c r="EFM70" s="159"/>
      <c r="EFN70" s="159"/>
      <c r="EFO70" s="159"/>
      <c r="EFP70" s="159"/>
      <c r="EFQ70" s="159"/>
      <c r="EFR70" s="159"/>
      <c r="EFS70" s="159"/>
      <c r="EFT70" s="159"/>
      <c r="EFU70" s="159"/>
      <c r="EFV70" s="159"/>
      <c r="EFW70" s="159"/>
      <c r="EFX70" s="159"/>
      <c r="EFY70" s="159"/>
      <c r="EFZ70" s="159"/>
      <c r="EGA70" s="159"/>
      <c r="EGB70" s="159"/>
      <c r="EGC70" s="159"/>
      <c r="EGD70" s="159"/>
      <c r="EGE70" s="159"/>
      <c r="EGF70" s="159"/>
      <c r="EGG70" s="159"/>
      <c r="EGH70" s="159"/>
      <c r="EGI70" s="159"/>
      <c r="EGJ70" s="159"/>
      <c r="EGK70" s="159"/>
      <c r="EGL70" s="159"/>
      <c r="EGM70" s="159"/>
      <c r="EGN70" s="159"/>
      <c r="EGO70" s="159"/>
      <c r="EGP70" s="159"/>
      <c r="EGQ70" s="159"/>
      <c r="EGR70" s="159"/>
      <c r="EGS70" s="159"/>
      <c r="EGT70" s="159"/>
      <c r="EGU70" s="159"/>
      <c r="EGV70" s="159"/>
      <c r="EGW70" s="159"/>
      <c r="EGX70" s="159"/>
      <c r="EGY70" s="159"/>
      <c r="EGZ70" s="159"/>
      <c r="EHA70" s="159"/>
      <c r="EHB70" s="159"/>
      <c r="EHC70" s="159"/>
      <c r="EHD70" s="159"/>
      <c r="EHE70" s="159"/>
      <c r="EHF70" s="159"/>
      <c r="EHG70" s="159"/>
      <c r="EHH70" s="159"/>
      <c r="EHI70" s="159"/>
      <c r="EHJ70" s="159"/>
      <c r="EHK70" s="159"/>
      <c r="EHL70" s="159"/>
      <c r="EHM70" s="159"/>
      <c r="EHN70" s="159"/>
      <c r="EHO70" s="159"/>
      <c r="EHP70" s="159"/>
      <c r="EHQ70" s="159"/>
      <c r="EHR70" s="159"/>
      <c r="EHS70" s="159"/>
      <c r="EHT70" s="159"/>
      <c r="EHU70" s="159"/>
      <c r="EHV70" s="159"/>
      <c r="EHW70" s="159"/>
      <c r="EHX70" s="159"/>
      <c r="EHY70" s="159"/>
      <c r="EHZ70" s="159"/>
      <c r="EIA70" s="159"/>
      <c r="EIB70" s="159"/>
      <c r="EIC70" s="159"/>
      <c r="EID70" s="159"/>
      <c r="EIE70" s="159"/>
      <c r="EIF70" s="159"/>
      <c r="EIG70" s="159"/>
      <c r="EIH70" s="159"/>
      <c r="EII70" s="159"/>
      <c r="EIJ70" s="159"/>
      <c r="EIK70" s="159"/>
      <c r="EIL70" s="159"/>
      <c r="EIM70" s="159"/>
      <c r="EIN70" s="159"/>
      <c r="EIO70" s="159"/>
      <c r="EIP70" s="159"/>
      <c r="EIQ70" s="159"/>
      <c r="EIR70" s="159"/>
      <c r="EIS70" s="159"/>
      <c r="EIT70" s="159"/>
      <c r="EIU70" s="159"/>
      <c r="EIV70" s="159"/>
      <c r="EIW70" s="159"/>
      <c r="EIX70" s="159"/>
      <c r="EIY70" s="159"/>
      <c r="EIZ70" s="159"/>
      <c r="EJA70" s="159"/>
      <c r="EJB70" s="159"/>
      <c r="EJC70" s="159"/>
      <c r="EJD70" s="159"/>
      <c r="EJE70" s="159"/>
      <c r="EJF70" s="159"/>
      <c r="EJG70" s="159"/>
      <c r="EJH70" s="159"/>
      <c r="EJI70" s="159"/>
      <c r="EJJ70" s="159"/>
      <c r="EJK70" s="159"/>
      <c r="EJL70" s="159"/>
      <c r="EJM70" s="159"/>
      <c r="EJN70" s="159"/>
      <c r="EJO70" s="159"/>
      <c r="EJP70" s="159"/>
      <c r="EJQ70" s="159"/>
      <c r="EJR70" s="159"/>
      <c r="EJS70" s="159"/>
      <c r="EJT70" s="159"/>
      <c r="EJU70" s="159"/>
      <c r="EJV70" s="159"/>
      <c r="EJW70" s="159"/>
      <c r="EJX70" s="159"/>
      <c r="EJY70" s="159"/>
      <c r="EJZ70" s="159"/>
      <c r="EKA70" s="159"/>
      <c r="EKB70" s="159"/>
      <c r="EKC70" s="159"/>
      <c r="EKD70" s="159"/>
      <c r="EKE70" s="159"/>
      <c r="EKF70" s="159"/>
      <c r="EKG70" s="159"/>
      <c r="EKH70" s="159"/>
      <c r="EKI70" s="159"/>
      <c r="EKJ70" s="159"/>
      <c r="EKK70" s="159"/>
      <c r="EKL70" s="159"/>
      <c r="EKM70" s="159"/>
      <c r="EKN70" s="159"/>
      <c r="EKO70" s="159"/>
      <c r="EKP70" s="159"/>
      <c r="EKQ70" s="159"/>
      <c r="EKR70" s="159"/>
      <c r="EKS70" s="159"/>
      <c r="EKT70" s="159"/>
      <c r="EKU70" s="159"/>
      <c r="EKV70" s="159"/>
      <c r="EKW70" s="159"/>
      <c r="EKX70" s="159"/>
      <c r="EKY70" s="159"/>
      <c r="EKZ70" s="159"/>
      <c r="ELA70" s="159"/>
      <c r="ELB70" s="159"/>
      <c r="ELC70" s="159"/>
      <c r="ELD70" s="159"/>
      <c r="ELE70" s="159"/>
      <c r="ELF70" s="159"/>
      <c r="ELG70" s="159"/>
      <c r="ELH70" s="159"/>
      <c r="ELI70" s="159"/>
      <c r="ELJ70" s="159"/>
      <c r="ELK70" s="159"/>
      <c r="ELL70" s="159"/>
      <c r="ELM70" s="159"/>
      <c r="ELN70" s="159"/>
      <c r="ELO70" s="159"/>
      <c r="ELP70" s="159"/>
      <c r="ELQ70" s="159"/>
      <c r="ELR70" s="159"/>
      <c r="ELS70" s="159"/>
      <c r="ELT70" s="159"/>
      <c r="ELU70" s="159"/>
      <c r="ELV70" s="159"/>
      <c r="ELW70" s="159"/>
      <c r="ELX70" s="159"/>
      <c r="ELY70" s="159"/>
      <c r="ELZ70" s="159"/>
      <c r="EMA70" s="159"/>
      <c r="EMB70" s="159"/>
      <c r="EMC70" s="159"/>
      <c r="EMD70" s="159"/>
      <c r="EME70" s="159"/>
      <c r="EMF70" s="159"/>
      <c r="EMG70" s="159"/>
      <c r="EMH70" s="159"/>
      <c r="EMI70" s="159"/>
      <c r="EMJ70" s="159"/>
      <c r="EMK70" s="159"/>
      <c r="EML70" s="159"/>
      <c r="EMM70" s="159"/>
      <c r="EMN70" s="159"/>
      <c r="EMO70" s="159"/>
      <c r="EMP70" s="159"/>
      <c r="EMQ70" s="159"/>
      <c r="EMR70" s="159"/>
      <c r="EMS70" s="159"/>
      <c r="EMT70" s="159"/>
      <c r="EMU70" s="159"/>
      <c r="EMV70" s="159"/>
      <c r="EMW70" s="159"/>
      <c r="EMX70" s="159"/>
      <c r="EMY70" s="159"/>
      <c r="EMZ70" s="159"/>
      <c r="ENA70" s="159"/>
      <c r="ENB70" s="159"/>
      <c r="ENC70" s="159"/>
      <c r="END70" s="159"/>
      <c r="ENE70" s="159"/>
      <c r="ENF70" s="159"/>
      <c r="ENG70" s="159"/>
      <c r="ENH70" s="159"/>
      <c r="ENI70" s="159"/>
      <c r="ENJ70" s="159"/>
      <c r="ENK70" s="159"/>
      <c r="ENL70" s="159"/>
      <c r="ENM70" s="159"/>
      <c r="ENN70" s="159"/>
      <c r="ENO70" s="159"/>
      <c r="ENP70" s="159"/>
      <c r="ENQ70" s="159"/>
      <c r="ENR70" s="159"/>
      <c r="ENS70" s="159"/>
      <c r="ENT70" s="159"/>
      <c r="ENU70" s="159"/>
      <c r="ENV70" s="159"/>
      <c r="ENW70" s="159"/>
      <c r="ENX70" s="159"/>
      <c r="ENY70" s="159"/>
      <c r="ENZ70" s="159"/>
      <c r="EOA70" s="159"/>
      <c r="EOB70" s="159"/>
      <c r="EOC70" s="159"/>
      <c r="EOD70" s="159"/>
      <c r="EOE70" s="159"/>
      <c r="EOF70" s="159"/>
      <c r="EOG70" s="159"/>
      <c r="EOH70" s="159"/>
      <c r="EOI70" s="159"/>
      <c r="EOJ70" s="159"/>
      <c r="EOK70" s="159"/>
      <c r="EOL70" s="159"/>
      <c r="EOM70" s="159"/>
      <c r="EON70" s="159"/>
      <c r="EOO70" s="159"/>
      <c r="EOP70" s="159"/>
      <c r="EOQ70" s="159"/>
      <c r="EOR70" s="159"/>
      <c r="EOS70" s="159"/>
      <c r="EOT70" s="159"/>
      <c r="EOU70" s="159"/>
      <c r="EOV70" s="159"/>
      <c r="EOW70" s="159"/>
      <c r="EOX70" s="159"/>
      <c r="EOY70" s="159"/>
      <c r="EOZ70" s="159"/>
      <c r="EPA70" s="159"/>
      <c r="EPB70" s="159"/>
      <c r="EPC70" s="159"/>
      <c r="EPD70" s="159"/>
      <c r="EPE70" s="159"/>
      <c r="EPF70" s="159"/>
      <c r="EPG70" s="159"/>
      <c r="EPH70" s="159"/>
      <c r="EPI70" s="159"/>
      <c r="EPJ70" s="159"/>
      <c r="EPK70" s="159"/>
      <c r="EPL70" s="159"/>
      <c r="EPM70" s="159"/>
      <c r="EPN70" s="159"/>
      <c r="EPO70" s="159"/>
      <c r="EPP70" s="159"/>
      <c r="EPQ70" s="159"/>
      <c r="EPR70" s="159"/>
      <c r="EPS70" s="159"/>
      <c r="EPT70" s="159"/>
      <c r="EPU70" s="159"/>
      <c r="EPV70" s="159"/>
      <c r="EPW70" s="159"/>
      <c r="EPX70" s="159"/>
      <c r="EPY70" s="159"/>
      <c r="EPZ70" s="159"/>
      <c r="EQA70" s="159"/>
      <c r="EQB70" s="159"/>
      <c r="EQC70" s="159"/>
      <c r="EQD70" s="159"/>
      <c r="EQE70" s="159"/>
      <c r="EQF70" s="159"/>
      <c r="EQG70" s="159"/>
      <c r="EQH70" s="159"/>
      <c r="EQI70" s="159"/>
      <c r="EQJ70" s="159"/>
      <c r="EQK70" s="159"/>
      <c r="EQL70" s="159"/>
      <c r="EQM70" s="159"/>
      <c r="EQN70" s="159"/>
      <c r="EQO70" s="159"/>
      <c r="EQP70" s="159"/>
      <c r="EQQ70" s="159"/>
      <c r="EQR70" s="159"/>
      <c r="EQS70" s="159"/>
      <c r="EQT70" s="159"/>
      <c r="EQU70" s="159"/>
      <c r="EQV70" s="159"/>
      <c r="EQW70" s="159"/>
      <c r="EQX70" s="159"/>
      <c r="EQY70" s="159"/>
      <c r="EQZ70" s="159"/>
      <c r="ERA70" s="159"/>
      <c r="ERB70" s="159"/>
      <c r="ERC70" s="159"/>
      <c r="ERD70" s="159"/>
      <c r="ERE70" s="159"/>
      <c r="ERF70" s="159"/>
      <c r="ERG70" s="159"/>
      <c r="ERH70" s="159"/>
      <c r="ERI70" s="159"/>
      <c r="ERJ70" s="159"/>
      <c r="ERK70" s="159"/>
      <c r="ERL70" s="159"/>
      <c r="ERM70" s="159"/>
      <c r="ERN70" s="159"/>
      <c r="ERO70" s="159"/>
      <c r="ERP70" s="159"/>
      <c r="ERQ70" s="159"/>
      <c r="ERR70" s="159"/>
      <c r="ERS70" s="159"/>
      <c r="ERT70" s="159"/>
      <c r="ERU70" s="159"/>
      <c r="ERV70" s="159"/>
      <c r="ERW70" s="159"/>
      <c r="ERX70" s="159"/>
      <c r="ERY70" s="159"/>
      <c r="ERZ70" s="159"/>
      <c r="ESA70" s="159"/>
      <c r="ESB70" s="159"/>
      <c r="ESC70" s="159"/>
      <c r="ESD70" s="159"/>
      <c r="ESE70" s="159"/>
      <c r="ESF70" s="159"/>
      <c r="ESG70" s="159"/>
      <c r="ESH70" s="159"/>
      <c r="ESI70" s="159"/>
      <c r="ESJ70" s="159"/>
      <c r="ESK70" s="159"/>
      <c r="ESL70" s="159"/>
      <c r="ESM70" s="159"/>
      <c r="ESN70" s="159"/>
      <c r="ESO70" s="159"/>
      <c r="ESP70" s="159"/>
      <c r="ESQ70" s="159"/>
      <c r="ESR70" s="159"/>
      <c r="ESS70" s="159"/>
      <c r="EST70" s="159"/>
      <c r="ESU70" s="159"/>
      <c r="ESV70" s="159"/>
      <c r="ESW70" s="159"/>
      <c r="ESX70" s="159"/>
      <c r="ESY70" s="159"/>
      <c r="ESZ70" s="159"/>
      <c r="ETA70" s="159"/>
      <c r="ETB70" s="159"/>
      <c r="ETC70" s="159"/>
      <c r="ETD70" s="159"/>
      <c r="ETE70" s="159"/>
      <c r="ETF70" s="159"/>
      <c r="ETG70" s="159"/>
      <c r="ETH70" s="159"/>
      <c r="ETI70" s="159"/>
      <c r="ETJ70" s="159"/>
      <c r="ETK70" s="159"/>
      <c r="ETL70" s="159"/>
      <c r="ETM70" s="159"/>
      <c r="ETN70" s="159"/>
      <c r="ETO70" s="159"/>
      <c r="ETP70" s="159"/>
      <c r="ETQ70" s="159"/>
      <c r="ETR70" s="159"/>
      <c r="ETS70" s="159"/>
      <c r="ETT70" s="159"/>
      <c r="ETU70" s="159"/>
      <c r="ETV70" s="159"/>
      <c r="ETW70" s="159"/>
      <c r="ETX70" s="159"/>
      <c r="ETY70" s="159"/>
      <c r="ETZ70" s="159"/>
      <c r="EUA70" s="159"/>
      <c r="EUB70" s="159"/>
      <c r="EUC70" s="159"/>
      <c r="EUD70" s="159"/>
      <c r="EUE70" s="159"/>
      <c r="EUF70" s="159"/>
      <c r="EUG70" s="159"/>
      <c r="EUH70" s="159"/>
      <c r="EUI70" s="159"/>
      <c r="EUJ70" s="159"/>
      <c r="EUK70" s="159"/>
      <c r="EUL70" s="159"/>
      <c r="EUM70" s="159"/>
      <c r="EUN70" s="159"/>
      <c r="EUO70" s="159"/>
      <c r="EUP70" s="159"/>
      <c r="EUQ70" s="159"/>
      <c r="EUR70" s="159"/>
      <c r="EUS70" s="159"/>
      <c r="EUT70" s="159"/>
      <c r="EUU70" s="159"/>
      <c r="EUV70" s="159"/>
      <c r="EUW70" s="159"/>
      <c r="EUX70" s="159"/>
      <c r="EUY70" s="159"/>
      <c r="EUZ70" s="159"/>
      <c r="EVA70" s="159"/>
      <c r="EVB70" s="159"/>
      <c r="EVC70" s="159"/>
      <c r="EVD70" s="159"/>
      <c r="EVE70" s="159"/>
      <c r="EVF70" s="159"/>
      <c r="EVG70" s="159"/>
      <c r="EVH70" s="159"/>
      <c r="EVI70" s="159"/>
      <c r="EVJ70" s="159"/>
      <c r="EVK70" s="159"/>
      <c r="EVL70" s="159"/>
      <c r="EVM70" s="159"/>
      <c r="EVN70" s="159"/>
      <c r="EVO70" s="159"/>
      <c r="EVP70" s="159"/>
      <c r="EVQ70" s="159"/>
      <c r="EVR70" s="159"/>
      <c r="EVS70" s="159"/>
      <c r="EVT70" s="159"/>
      <c r="EVU70" s="159"/>
      <c r="EVV70" s="159"/>
      <c r="EVW70" s="159"/>
      <c r="EVX70" s="159"/>
      <c r="EVY70" s="159"/>
      <c r="EVZ70" s="159"/>
      <c r="EWA70" s="159"/>
      <c r="EWB70" s="159"/>
      <c r="EWC70" s="159"/>
      <c r="EWD70" s="159"/>
      <c r="EWE70" s="159"/>
      <c r="EWF70" s="159"/>
      <c r="EWG70" s="159"/>
      <c r="EWH70" s="159"/>
      <c r="EWI70" s="159"/>
      <c r="EWJ70" s="159"/>
      <c r="EWK70" s="159"/>
      <c r="EWL70" s="159"/>
      <c r="EWM70" s="159"/>
      <c r="EWN70" s="159"/>
      <c r="EWO70" s="159"/>
      <c r="EWP70" s="159"/>
      <c r="EWQ70" s="159"/>
      <c r="EWR70" s="159"/>
      <c r="EWS70" s="159"/>
      <c r="EWT70" s="159"/>
      <c r="EWU70" s="159"/>
      <c r="EWV70" s="159"/>
      <c r="EWW70" s="159"/>
      <c r="EWX70" s="159"/>
      <c r="EWY70" s="159"/>
      <c r="EWZ70" s="159"/>
      <c r="EXA70" s="159"/>
      <c r="EXB70" s="159"/>
      <c r="EXC70" s="159"/>
      <c r="EXD70" s="159"/>
      <c r="EXE70" s="159"/>
      <c r="EXF70" s="159"/>
      <c r="EXG70" s="159"/>
      <c r="EXH70" s="159"/>
      <c r="EXI70" s="159"/>
      <c r="EXJ70" s="159"/>
      <c r="EXK70" s="159"/>
      <c r="EXL70" s="159"/>
      <c r="EXM70" s="159"/>
      <c r="EXN70" s="159"/>
      <c r="EXO70" s="159"/>
      <c r="EXP70" s="159"/>
      <c r="EXQ70" s="159"/>
      <c r="EXR70" s="159"/>
      <c r="EXS70" s="159"/>
      <c r="EXT70" s="159"/>
      <c r="EXU70" s="159"/>
      <c r="EXV70" s="159"/>
      <c r="EXW70" s="159"/>
      <c r="EXX70" s="159"/>
      <c r="EXY70" s="159"/>
      <c r="EXZ70" s="159"/>
      <c r="EYA70" s="159"/>
      <c r="EYB70" s="159"/>
      <c r="EYC70" s="159"/>
      <c r="EYD70" s="159"/>
      <c r="EYE70" s="159"/>
      <c r="EYF70" s="159"/>
      <c r="EYG70" s="159"/>
      <c r="EYH70" s="159"/>
      <c r="EYI70" s="159"/>
      <c r="EYJ70" s="159"/>
      <c r="EYK70" s="159"/>
      <c r="EYL70" s="159"/>
      <c r="EYM70" s="159"/>
      <c r="EYN70" s="159"/>
      <c r="EYO70" s="159"/>
      <c r="EYP70" s="159"/>
      <c r="EYQ70" s="159"/>
      <c r="EYR70" s="159"/>
      <c r="EYS70" s="159"/>
      <c r="EYT70" s="159"/>
      <c r="EYU70" s="159"/>
      <c r="EYV70" s="159"/>
      <c r="EYW70" s="159"/>
      <c r="EYX70" s="159"/>
      <c r="EYY70" s="159"/>
      <c r="EYZ70" s="159"/>
      <c r="EZA70" s="159"/>
      <c r="EZB70" s="159"/>
      <c r="EZC70" s="159"/>
      <c r="EZD70" s="159"/>
      <c r="EZE70" s="159"/>
      <c r="EZF70" s="159"/>
      <c r="EZG70" s="159"/>
      <c r="EZH70" s="159"/>
      <c r="EZI70" s="159"/>
      <c r="EZJ70" s="159"/>
      <c r="EZK70" s="159"/>
      <c r="EZL70" s="159"/>
      <c r="EZM70" s="159"/>
      <c r="EZN70" s="159"/>
      <c r="EZO70" s="159"/>
      <c r="EZP70" s="159"/>
      <c r="EZQ70" s="159"/>
      <c r="EZR70" s="159"/>
      <c r="EZS70" s="159"/>
      <c r="EZT70" s="159"/>
      <c r="EZU70" s="159"/>
      <c r="EZV70" s="159"/>
      <c r="EZW70" s="159"/>
      <c r="EZX70" s="159"/>
      <c r="EZY70" s="159"/>
      <c r="EZZ70" s="159"/>
      <c r="FAA70" s="159"/>
      <c r="FAB70" s="159"/>
      <c r="FAC70" s="159"/>
      <c r="FAD70" s="159"/>
      <c r="FAE70" s="159"/>
      <c r="FAF70" s="159"/>
      <c r="FAG70" s="159"/>
      <c r="FAH70" s="159"/>
      <c r="FAI70" s="159"/>
      <c r="FAJ70" s="159"/>
      <c r="FAK70" s="159"/>
      <c r="FAL70" s="159"/>
      <c r="FAM70" s="159"/>
      <c r="FAN70" s="159"/>
      <c r="FAO70" s="159"/>
      <c r="FAP70" s="159"/>
      <c r="FAQ70" s="159"/>
      <c r="FAR70" s="159"/>
      <c r="FAS70" s="159"/>
      <c r="FAT70" s="159"/>
      <c r="FAU70" s="159"/>
      <c r="FAV70" s="159"/>
      <c r="FAW70" s="159"/>
      <c r="FAX70" s="159"/>
      <c r="FAY70" s="159"/>
      <c r="FAZ70" s="159"/>
      <c r="FBA70" s="159"/>
      <c r="FBB70" s="159"/>
      <c r="FBC70" s="159"/>
      <c r="FBD70" s="159"/>
      <c r="FBE70" s="159"/>
      <c r="FBF70" s="159"/>
      <c r="FBG70" s="159"/>
      <c r="FBH70" s="159"/>
      <c r="FBI70" s="159"/>
      <c r="FBJ70" s="159"/>
      <c r="FBK70" s="159"/>
      <c r="FBL70" s="159"/>
      <c r="FBM70" s="159"/>
      <c r="FBN70" s="159"/>
      <c r="FBO70" s="159"/>
      <c r="FBP70" s="159"/>
      <c r="FBQ70" s="159"/>
      <c r="FBR70" s="159"/>
      <c r="FBS70" s="159"/>
      <c r="FBT70" s="159"/>
      <c r="FBU70" s="159"/>
      <c r="FBV70" s="159"/>
      <c r="FBW70" s="159"/>
      <c r="FBX70" s="159"/>
      <c r="FBY70" s="159"/>
      <c r="FBZ70" s="159"/>
      <c r="FCA70" s="159"/>
      <c r="FCB70" s="159"/>
      <c r="FCC70" s="159"/>
      <c r="FCD70" s="159"/>
      <c r="FCE70" s="159"/>
      <c r="FCF70" s="159"/>
      <c r="FCG70" s="159"/>
      <c r="FCH70" s="159"/>
      <c r="FCI70" s="159"/>
      <c r="FCJ70" s="159"/>
      <c r="FCK70" s="159"/>
      <c r="FCL70" s="159"/>
      <c r="FCM70" s="159"/>
      <c r="FCN70" s="159"/>
      <c r="FCO70" s="159"/>
      <c r="FCP70" s="159"/>
      <c r="FCQ70" s="159"/>
      <c r="FCR70" s="159"/>
      <c r="FCS70" s="159"/>
      <c r="FCT70" s="159"/>
      <c r="FCU70" s="159"/>
      <c r="FCV70" s="159"/>
      <c r="FCW70" s="159"/>
      <c r="FCX70" s="159"/>
      <c r="FCY70" s="159"/>
      <c r="FCZ70" s="159"/>
      <c r="FDA70" s="159"/>
      <c r="FDB70" s="159"/>
      <c r="FDC70" s="159"/>
      <c r="FDD70" s="159"/>
      <c r="FDE70" s="159"/>
      <c r="FDF70" s="159"/>
      <c r="FDG70" s="159"/>
      <c r="FDH70" s="159"/>
      <c r="FDI70" s="159"/>
      <c r="FDJ70" s="159"/>
      <c r="FDK70" s="159"/>
      <c r="FDL70" s="159"/>
      <c r="FDM70" s="159"/>
      <c r="FDN70" s="159"/>
      <c r="FDO70" s="159"/>
      <c r="FDP70" s="159"/>
      <c r="FDQ70" s="159"/>
      <c r="FDR70" s="159"/>
      <c r="FDS70" s="159"/>
      <c r="FDT70" s="159"/>
      <c r="FDU70" s="159"/>
      <c r="FDV70" s="159"/>
      <c r="FDW70" s="159"/>
      <c r="FDX70" s="159"/>
      <c r="FDY70" s="159"/>
      <c r="FDZ70" s="159"/>
      <c r="FEA70" s="159"/>
      <c r="FEB70" s="159"/>
      <c r="FEC70" s="159"/>
      <c r="FED70" s="159"/>
      <c r="FEE70" s="159"/>
      <c r="FEF70" s="159"/>
      <c r="FEG70" s="159"/>
      <c r="FEH70" s="159"/>
      <c r="FEI70" s="159"/>
      <c r="FEJ70" s="159"/>
      <c r="FEK70" s="159"/>
      <c r="FEL70" s="159"/>
      <c r="FEM70" s="159"/>
      <c r="FEN70" s="159"/>
      <c r="FEO70" s="159"/>
      <c r="FEP70" s="159"/>
      <c r="FEQ70" s="159"/>
      <c r="FER70" s="159"/>
      <c r="FES70" s="159"/>
      <c r="FET70" s="159"/>
      <c r="FEU70" s="159"/>
      <c r="FEV70" s="159"/>
      <c r="FEW70" s="159"/>
      <c r="FEX70" s="159"/>
      <c r="FEY70" s="159"/>
      <c r="FEZ70" s="159"/>
      <c r="FFA70" s="159"/>
      <c r="FFB70" s="159"/>
      <c r="FFC70" s="159"/>
      <c r="FFD70" s="159"/>
      <c r="FFE70" s="159"/>
      <c r="FFF70" s="159"/>
      <c r="FFG70" s="159"/>
      <c r="FFH70" s="159"/>
      <c r="FFI70" s="159"/>
      <c r="FFJ70" s="159"/>
      <c r="FFK70" s="159"/>
      <c r="FFL70" s="159"/>
      <c r="FFM70" s="159"/>
      <c r="FFN70" s="159"/>
      <c r="FFO70" s="159"/>
      <c r="FFP70" s="159"/>
      <c r="FFQ70" s="159"/>
      <c r="FFR70" s="159"/>
      <c r="FFS70" s="159"/>
      <c r="FFT70" s="159"/>
      <c r="FFU70" s="159"/>
      <c r="FFV70" s="159"/>
      <c r="FFW70" s="159"/>
      <c r="FFX70" s="159"/>
      <c r="FFY70" s="159"/>
      <c r="FFZ70" s="159"/>
      <c r="FGA70" s="159"/>
      <c r="FGB70" s="159"/>
      <c r="FGC70" s="159"/>
      <c r="FGD70" s="159"/>
      <c r="FGE70" s="159"/>
      <c r="FGF70" s="159"/>
      <c r="FGG70" s="159"/>
      <c r="FGH70" s="159"/>
      <c r="FGI70" s="159"/>
      <c r="FGJ70" s="159"/>
      <c r="FGK70" s="159"/>
      <c r="FGL70" s="159"/>
      <c r="FGM70" s="159"/>
      <c r="FGN70" s="159"/>
      <c r="FGO70" s="159"/>
      <c r="FGP70" s="159"/>
      <c r="FGQ70" s="159"/>
      <c r="FGR70" s="159"/>
      <c r="FGS70" s="159"/>
      <c r="FGT70" s="159"/>
      <c r="FGU70" s="159"/>
      <c r="FGV70" s="159"/>
      <c r="FGW70" s="159"/>
      <c r="FGX70" s="159"/>
      <c r="FGY70" s="159"/>
      <c r="FGZ70" s="159"/>
      <c r="FHA70" s="159"/>
      <c r="FHB70" s="159"/>
      <c r="FHC70" s="159"/>
      <c r="FHD70" s="159"/>
      <c r="FHE70" s="159"/>
      <c r="FHF70" s="159"/>
      <c r="FHG70" s="159"/>
      <c r="FHH70" s="159"/>
      <c r="FHI70" s="159"/>
      <c r="FHJ70" s="159"/>
      <c r="FHK70" s="159"/>
      <c r="FHL70" s="159"/>
      <c r="FHM70" s="159"/>
      <c r="FHN70" s="159"/>
      <c r="FHO70" s="159"/>
      <c r="FHP70" s="159"/>
      <c r="FHQ70" s="159"/>
      <c r="FHR70" s="159"/>
      <c r="FHS70" s="159"/>
      <c r="FHT70" s="159"/>
      <c r="FHU70" s="159"/>
      <c r="FHV70" s="159"/>
      <c r="FHW70" s="159"/>
      <c r="FHX70" s="159"/>
      <c r="FHY70" s="159"/>
      <c r="FHZ70" s="159"/>
      <c r="FIA70" s="159"/>
      <c r="FIB70" s="159"/>
      <c r="FIC70" s="159"/>
      <c r="FID70" s="159"/>
      <c r="FIE70" s="159"/>
      <c r="FIF70" s="159"/>
      <c r="FIG70" s="159"/>
      <c r="FIH70" s="159"/>
      <c r="FII70" s="159"/>
      <c r="FIJ70" s="159"/>
      <c r="FIK70" s="159"/>
      <c r="FIL70" s="159"/>
      <c r="FIM70" s="159"/>
      <c r="FIN70" s="159"/>
      <c r="FIO70" s="159"/>
      <c r="FIP70" s="159"/>
      <c r="FIQ70" s="159"/>
      <c r="FIR70" s="159"/>
      <c r="FIS70" s="159"/>
      <c r="FIT70" s="159"/>
      <c r="FIU70" s="159"/>
      <c r="FIV70" s="159"/>
      <c r="FIW70" s="159"/>
      <c r="FIX70" s="159"/>
      <c r="FIY70" s="159"/>
      <c r="FIZ70" s="159"/>
      <c r="FJA70" s="159"/>
      <c r="FJB70" s="159"/>
      <c r="FJC70" s="159"/>
      <c r="FJD70" s="159"/>
      <c r="FJE70" s="159"/>
      <c r="FJF70" s="159"/>
      <c r="FJG70" s="159"/>
      <c r="FJH70" s="159"/>
      <c r="FJI70" s="159"/>
      <c r="FJJ70" s="159"/>
      <c r="FJK70" s="159"/>
      <c r="FJL70" s="159"/>
      <c r="FJM70" s="159"/>
      <c r="FJN70" s="159"/>
      <c r="FJO70" s="159"/>
      <c r="FJP70" s="159"/>
      <c r="FJQ70" s="159"/>
      <c r="FJR70" s="159"/>
      <c r="FJS70" s="159"/>
      <c r="FJT70" s="159"/>
      <c r="FJU70" s="159"/>
      <c r="FJV70" s="159"/>
      <c r="FJW70" s="159"/>
      <c r="FJX70" s="159"/>
      <c r="FJY70" s="159"/>
      <c r="FJZ70" s="159"/>
      <c r="FKA70" s="159"/>
      <c r="FKB70" s="159"/>
      <c r="FKC70" s="159"/>
      <c r="FKD70" s="159"/>
      <c r="FKE70" s="159"/>
      <c r="FKF70" s="159"/>
      <c r="FKG70" s="159"/>
      <c r="FKH70" s="159"/>
      <c r="FKI70" s="159"/>
      <c r="FKJ70" s="159"/>
      <c r="FKK70" s="159"/>
      <c r="FKL70" s="159"/>
      <c r="FKM70" s="159"/>
      <c r="FKN70" s="159"/>
      <c r="FKO70" s="159"/>
      <c r="FKP70" s="159"/>
      <c r="FKQ70" s="159"/>
      <c r="FKR70" s="159"/>
      <c r="FKS70" s="159"/>
      <c r="FKT70" s="159"/>
      <c r="FKU70" s="159"/>
      <c r="FKV70" s="159"/>
      <c r="FKW70" s="159"/>
      <c r="FKX70" s="159"/>
      <c r="FKY70" s="159"/>
      <c r="FKZ70" s="159"/>
      <c r="FLA70" s="159"/>
      <c r="FLB70" s="159"/>
      <c r="FLC70" s="159"/>
      <c r="FLD70" s="159"/>
      <c r="FLE70" s="159"/>
      <c r="FLF70" s="159"/>
      <c r="FLG70" s="159"/>
      <c r="FLH70" s="159"/>
      <c r="FLI70" s="159"/>
      <c r="FLJ70" s="159"/>
      <c r="FLK70" s="159"/>
      <c r="FLL70" s="159"/>
      <c r="FLM70" s="159"/>
      <c r="FLN70" s="159"/>
      <c r="FLO70" s="159"/>
      <c r="FLP70" s="159"/>
      <c r="FLQ70" s="159"/>
      <c r="FLR70" s="159"/>
      <c r="FLS70" s="159"/>
      <c r="FLT70" s="159"/>
      <c r="FLU70" s="159"/>
      <c r="FLV70" s="159"/>
      <c r="FLW70" s="159"/>
      <c r="FLX70" s="159"/>
      <c r="FLY70" s="159"/>
      <c r="FLZ70" s="159"/>
      <c r="FMA70" s="159"/>
      <c r="FMB70" s="159"/>
      <c r="FMC70" s="159"/>
      <c r="FMD70" s="159"/>
      <c r="FME70" s="159"/>
      <c r="FMF70" s="159"/>
      <c r="FMG70" s="159"/>
      <c r="FMH70" s="159"/>
      <c r="FMI70" s="159"/>
      <c r="FMJ70" s="159"/>
      <c r="FMK70" s="159"/>
      <c r="FML70" s="159"/>
      <c r="FMM70" s="159"/>
      <c r="FMN70" s="159"/>
      <c r="FMO70" s="159"/>
      <c r="FMP70" s="159"/>
      <c r="FMQ70" s="159"/>
      <c r="FMR70" s="159"/>
      <c r="FMS70" s="159"/>
      <c r="FMT70" s="159"/>
      <c r="FMU70" s="159"/>
      <c r="FMV70" s="159"/>
      <c r="FMW70" s="159"/>
      <c r="FMX70" s="159"/>
      <c r="FMY70" s="159"/>
      <c r="FMZ70" s="159"/>
      <c r="FNA70" s="159"/>
      <c r="FNB70" s="159"/>
      <c r="FNC70" s="159"/>
      <c r="FND70" s="159"/>
      <c r="FNE70" s="159"/>
      <c r="FNF70" s="159"/>
      <c r="FNG70" s="159"/>
      <c r="FNH70" s="159"/>
      <c r="FNI70" s="159"/>
      <c r="FNJ70" s="159"/>
      <c r="FNK70" s="159"/>
      <c r="FNL70" s="159"/>
      <c r="FNM70" s="159"/>
      <c r="FNN70" s="159"/>
      <c r="FNO70" s="159"/>
      <c r="FNP70" s="159"/>
      <c r="FNQ70" s="159"/>
      <c r="FNR70" s="159"/>
      <c r="FNS70" s="159"/>
      <c r="FNT70" s="159"/>
      <c r="FNU70" s="159"/>
      <c r="FNV70" s="159"/>
      <c r="FNW70" s="159"/>
      <c r="FNX70" s="159"/>
      <c r="FNY70" s="159"/>
      <c r="FNZ70" s="159"/>
      <c r="FOA70" s="159"/>
      <c r="FOB70" s="159"/>
      <c r="FOC70" s="159"/>
      <c r="FOD70" s="159"/>
      <c r="FOE70" s="159"/>
      <c r="FOF70" s="159"/>
      <c r="FOG70" s="159"/>
      <c r="FOH70" s="159"/>
      <c r="FOI70" s="159"/>
      <c r="FOJ70" s="159"/>
      <c r="FOK70" s="159"/>
      <c r="FOL70" s="159"/>
      <c r="FOM70" s="159"/>
      <c r="FON70" s="159"/>
      <c r="FOO70" s="159"/>
      <c r="FOP70" s="159"/>
      <c r="FOQ70" s="159"/>
      <c r="FOR70" s="159"/>
      <c r="FOS70" s="159"/>
      <c r="FOT70" s="159"/>
      <c r="FOU70" s="159"/>
      <c r="FOV70" s="159"/>
      <c r="FOW70" s="159"/>
      <c r="FOX70" s="159"/>
      <c r="FOY70" s="159"/>
      <c r="FOZ70" s="159"/>
      <c r="FPA70" s="159"/>
      <c r="FPB70" s="159"/>
      <c r="FPC70" s="159"/>
      <c r="FPD70" s="159"/>
      <c r="FPE70" s="159"/>
      <c r="FPF70" s="159"/>
      <c r="FPG70" s="159"/>
      <c r="FPH70" s="159"/>
      <c r="FPI70" s="159"/>
      <c r="FPJ70" s="159"/>
      <c r="FPK70" s="159"/>
      <c r="FPL70" s="159"/>
      <c r="FPM70" s="159"/>
      <c r="FPN70" s="159"/>
      <c r="FPO70" s="159"/>
      <c r="FPP70" s="159"/>
      <c r="FPQ70" s="159"/>
      <c r="FPR70" s="159"/>
      <c r="FPS70" s="159"/>
      <c r="FPT70" s="159"/>
      <c r="FPU70" s="159"/>
      <c r="FPV70" s="159"/>
      <c r="FPW70" s="159"/>
      <c r="FPX70" s="159"/>
      <c r="FPY70" s="159"/>
      <c r="FPZ70" s="159"/>
      <c r="FQA70" s="159"/>
      <c r="FQB70" s="159"/>
      <c r="FQC70" s="159"/>
      <c r="FQD70" s="159"/>
      <c r="FQE70" s="159"/>
      <c r="FQF70" s="159"/>
      <c r="FQG70" s="159"/>
      <c r="FQH70" s="159"/>
      <c r="FQI70" s="159"/>
      <c r="FQJ70" s="159"/>
      <c r="FQK70" s="159"/>
      <c r="FQL70" s="159"/>
      <c r="FQM70" s="159"/>
      <c r="FQN70" s="159"/>
      <c r="FQO70" s="159"/>
      <c r="FQP70" s="159"/>
      <c r="FQQ70" s="159"/>
      <c r="FQR70" s="159"/>
      <c r="FQS70" s="159"/>
      <c r="FQT70" s="159"/>
      <c r="FQU70" s="159"/>
      <c r="FQV70" s="159"/>
      <c r="FQW70" s="159"/>
      <c r="FQX70" s="159"/>
      <c r="FQY70" s="159"/>
      <c r="FQZ70" s="159"/>
      <c r="FRA70" s="159"/>
      <c r="FRB70" s="159"/>
      <c r="FRC70" s="159"/>
      <c r="FRD70" s="159"/>
      <c r="FRE70" s="159"/>
      <c r="FRF70" s="159"/>
      <c r="FRG70" s="159"/>
      <c r="FRH70" s="159"/>
      <c r="FRI70" s="159"/>
      <c r="FRJ70" s="159"/>
      <c r="FRK70" s="159"/>
      <c r="FRL70" s="159"/>
      <c r="FRM70" s="159"/>
      <c r="FRN70" s="159"/>
      <c r="FRO70" s="159"/>
      <c r="FRP70" s="159"/>
      <c r="FRQ70" s="159"/>
      <c r="FRR70" s="159"/>
      <c r="FRS70" s="159"/>
      <c r="FRT70" s="159"/>
      <c r="FRU70" s="159"/>
      <c r="FRV70" s="159"/>
      <c r="FRW70" s="159"/>
      <c r="FRX70" s="159"/>
      <c r="FRY70" s="159"/>
      <c r="FRZ70" s="159"/>
      <c r="FSA70" s="159"/>
      <c r="FSB70" s="159"/>
      <c r="FSC70" s="159"/>
      <c r="FSD70" s="159"/>
      <c r="FSE70" s="159"/>
      <c r="FSF70" s="159"/>
      <c r="FSG70" s="159"/>
      <c r="FSH70" s="159"/>
      <c r="FSI70" s="159"/>
      <c r="FSJ70" s="159"/>
      <c r="FSK70" s="159"/>
      <c r="FSL70" s="159"/>
      <c r="FSM70" s="159"/>
      <c r="FSN70" s="159"/>
      <c r="FSO70" s="159"/>
      <c r="FSP70" s="159"/>
      <c r="FSQ70" s="159"/>
      <c r="FSR70" s="159"/>
      <c r="FSS70" s="159"/>
      <c r="FST70" s="159"/>
      <c r="FSU70" s="159"/>
      <c r="FSV70" s="159"/>
      <c r="FSW70" s="159"/>
      <c r="FSX70" s="159"/>
      <c r="FSY70" s="159"/>
      <c r="FSZ70" s="159"/>
      <c r="FTA70" s="159"/>
      <c r="FTB70" s="159"/>
      <c r="FTC70" s="159"/>
      <c r="FTD70" s="159"/>
      <c r="FTE70" s="159"/>
      <c r="FTF70" s="159"/>
      <c r="FTG70" s="159"/>
      <c r="FTH70" s="159"/>
      <c r="FTI70" s="159"/>
      <c r="FTJ70" s="159"/>
      <c r="FTK70" s="159"/>
      <c r="FTL70" s="159"/>
      <c r="FTM70" s="159"/>
      <c r="FTN70" s="159"/>
      <c r="FTO70" s="159"/>
      <c r="FTP70" s="159"/>
      <c r="FTQ70" s="159"/>
      <c r="FTR70" s="159"/>
      <c r="FTS70" s="159"/>
      <c r="FTT70" s="159"/>
      <c r="FTU70" s="159"/>
      <c r="FTV70" s="159"/>
      <c r="FTW70" s="159"/>
      <c r="FTX70" s="159"/>
      <c r="FTY70" s="159"/>
      <c r="FTZ70" s="159"/>
      <c r="FUA70" s="159"/>
      <c r="FUB70" s="159"/>
      <c r="FUC70" s="159"/>
      <c r="FUD70" s="159"/>
      <c r="FUE70" s="159"/>
      <c r="FUF70" s="159"/>
      <c r="FUG70" s="159"/>
      <c r="FUH70" s="159"/>
      <c r="FUI70" s="159"/>
      <c r="FUJ70" s="159"/>
      <c r="FUK70" s="159"/>
      <c r="FUL70" s="159"/>
      <c r="FUM70" s="159"/>
      <c r="FUN70" s="159"/>
      <c r="FUO70" s="159"/>
      <c r="FUP70" s="159"/>
      <c r="FUQ70" s="159"/>
      <c r="FUR70" s="159"/>
      <c r="FUS70" s="159"/>
      <c r="FUT70" s="159"/>
      <c r="FUU70" s="159"/>
      <c r="FUV70" s="159"/>
      <c r="FUW70" s="159"/>
      <c r="FUX70" s="159"/>
      <c r="FUY70" s="159"/>
      <c r="FUZ70" s="159"/>
      <c r="FVA70" s="159"/>
      <c r="FVB70" s="159"/>
      <c r="FVC70" s="159"/>
      <c r="FVD70" s="159"/>
      <c r="FVE70" s="159"/>
      <c r="FVF70" s="159"/>
      <c r="FVG70" s="159"/>
      <c r="FVH70" s="159"/>
      <c r="FVI70" s="159"/>
      <c r="FVJ70" s="159"/>
      <c r="FVK70" s="159"/>
      <c r="FVL70" s="159"/>
      <c r="FVM70" s="159"/>
      <c r="FVN70" s="159"/>
      <c r="FVO70" s="159"/>
      <c r="FVP70" s="159"/>
      <c r="FVQ70" s="159"/>
      <c r="FVR70" s="159"/>
      <c r="FVS70" s="159"/>
      <c r="FVT70" s="159"/>
      <c r="FVU70" s="159"/>
      <c r="FVV70" s="159"/>
      <c r="FVW70" s="159"/>
      <c r="FVX70" s="159"/>
      <c r="FVY70" s="159"/>
      <c r="FVZ70" s="159"/>
      <c r="FWA70" s="159"/>
      <c r="FWB70" s="159"/>
      <c r="FWC70" s="159"/>
      <c r="FWD70" s="159"/>
      <c r="FWE70" s="159"/>
      <c r="FWF70" s="159"/>
      <c r="FWG70" s="159"/>
      <c r="FWH70" s="159"/>
      <c r="FWI70" s="159"/>
      <c r="FWJ70" s="159"/>
      <c r="FWK70" s="159"/>
      <c r="FWL70" s="159"/>
      <c r="FWM70" s="159"/>
      <c r="FWN70" s="159"/>
      <c r="FWO70" s="159"/>
      <c r="FWP70" s="159"/>
      <c r="FWQ70" s="159"/>
      <c r="FWR70" s="159"/>
      <c r="FWS70" s="159"/>
      <c r="FWT70" s="159"/>
      <c r="FWU70" s="159"/>
      <c r="FWV70" s="159"/>
      <c r="FWW70" s="159"/>
      <c r="FWX70" s="159"/>
      <c r="FWY70" s="159"/>
      <c r="FWZ70" s="159"/>
      <c r="FXA70" s="159"/>
      <c r="FXB70" s="159"/>
      <c r="FXC70" s="159"/>
      <c r="FXD70" s="159"/>
      <c r="FXE70" s="159"/>
      <c r="FXF70" s="159"/>
      <c r="FXG70" s="159"/>
      <c r="FXH70" s="159"/>
      <c r="FXI70" s="159"/>
      <c r="FXJ70" s="159"/>
      <c r="FXK70" s="159"/>
      <c r="FXL70" s="159"/>
      <c r="FXM70" s="159"/>
      <c r="FXN70" s="159"/>
      <c r="FXO70" s="159"/>
      <c r="FXP70" s="159"/>
      <c r="FXQ70" s="159"/>
      <c r="FXR70" s="159"/>
      <c r="FXS70" s="159"/>
      <c r="FXT70" s="159"/>
      <c r="FXU70" s="159"/>
      <c r="FXV70" s="159"/>
      <c r="FXW70" s="159"/>
      <c r="FXX70" s="159"/>
      <c r="FXY70" s="159"/>
      <c r="FXZ70" s="159"/>
      <c r="FYA70" s="159"/>
      <c r="FYB70" s="159"/>
      <c r="FYC70" s="159"/>
      <c r="FYD70" s="159"/>
      <c r="FYE70" s="159"/>
      <c r="FYF70" s="159"/>
      <c r="FYG70" s="159"/>
      <c r="FYH70" s="159"/>
      <c r="FYI70" s="159"/>
      <c r="FYJ70" s="159"/>
      <c r="FYK70" s="159"/>
      <c r="FYL70" s="159"/>
      <c r="FYM70" s="159"/>
      <c r="FYN70" s="159"/>
      <c r="FYO70" s="159"/>
      <c r="FYP70" s="159"/>
      <c r="FYQ70" s="159"/>
      <c r="FYR70" s="159"/>
      <c r="FYS70" s="159"/>
      <c r="FYT70" s="159"/>
      <c r="FYU70" s="159"/>
      <c r="FYV70" s="159"/>
      <c r="FYW70" s="159"/>
      <c r="FYX70" s="159"/>
      <c r="FYY70" s="159"/>
      <c r="FYZ70" s="159"/>
      <c r="FZA70" s="159"/>
      <c r="FZB70" s="159"/>
      <c r="FZC70" s="159"/>
      <c r="FZD70" s="159"/>
      <c r="FZE70" s="159"/>
      <c r="FZF70" s="159"/>
      <c r="FZG70" s="159"/>
      <c r="FZH70" s="159"/>
      <c r="FZI70" s="159"/>
      <c r="FZJ70" s="159"/>
      <c r="FZK70" s="159"/>
      <c r="FZL70" s="159"/>
      <c r="FZM70" s="159"/>
      <c r="FZN70" s="159"/>
      <c r="FZO70" s="159"/>
      <c r="FZP70" s="159"/>
      <c r="FZQ70" s="159"/>
      <c r="FZR70" s="159"/>
      <c r="FZS70" s="159"/>
      <c r="FZT70" s="159"/>
      <c r="FZU70" s="159"/>
      <c r="FZV70" s="159"/>
      <c r="FZW70" s="159"/>
      <c r="FZX70" s="159"/>
      <c r="FZY70" s="159"/>
      <c r="FZZ70" s="159"/>
      <c r="GAA70" s="159"/>
      <c r="GAB70" s="159"/>
      <c r="GAC70" s="159"/>
      <c r="GAD70" s="159"/>
      <c r="GAE70" s="159"/>
      <c r="GAF70" s="159"/>
      <c r="GAG70" s="159"/>
      <c r="GAH70" s="159"/>
      <c r="GAI70" s="159"/>
      <c r="GAJ70" s="159"/>
      <c r="GAK70" s="159"/>
      <c r="GAL70" s="159"/>
      <c r="GAM70" s="159"/>
      <c r="GAN70" s="159"/>
      <c r="GAO70" s="159"/>
      <c r="GAP70" s="159"/>
      <c r="GAQ70" s="159"/>
      <c r="GAR70" s="159"/>
      <c r="GAS70" s="159"/>
      <c r="GAT70" s="159"/>
      <c r="GAU70" s="159"/>
      <c r="GAV70" s="159"/>
      <c r="GAW70" s="159"/>
      <c r="GAX70" s="159"/>
      <c r="GAY70" s="159"/>
      <c r="GAZ70" s="159"/>
      <c r="GBA70" s="159"/>
      <c r="GBB70" s="159"/>
      <c r="GBC70" s="159"/>
      <c r="GBD70" s="159"/>
      <c r="GBE70" s="159"/>
      <c r="GBF70" s="159"/>
      <c r="GBG70" s="159"/>
      <c r="GBH70" s="159"/>
      <c r="GBI70" s="159"/>
      <c r="GBJ70" s="159"/>
      <c r="GBK70" s="159"/>
      <c r="GBL70" s="159"/>
      <c r="GBM70" s="159"/>
      <c r="GBN70" s="159"/>
      <c r="GBO70" s="159"/>
      <c r="GBP70" s="159"/>
      <c r="GBQ70" s="159"/>
      <c r="GBR70" s="159"/>
      <c r="GBS70" s="159"/>
      <c r="GBT70" s="159"/>
      <c r="GBU70" s="159"/>
      <c r="GBV70" s="159"/>
      <c r="GBW70" s="159"/>
      <c r="GBX70" s="159"/>
      <c r="GBY70" s="159"/>
      <c r="GBZ70" s="159"/>
      <c r="GCA70" s="159"/>
      <c r="GCB70" s="159"/>
      <c r="GCC70" s="159"/>
      <c r="GCD70" s="159"/>
      <c r="GCE70" s="159"/>
      <c r="GCF70" s="159"/>
      <c r="GCG70" s="159"/>
      <c r="GCH70" s="159"/>
      <c r="GCI70" s="159"/>
      <c r="GCJ70" s="159"/>
      <c r="GCK70" s="159"/>
      <c r="GCL70" s="159"/>
      <c r="GCM70" s="159"/>
      <c r="GCN70" s="159"/>
      <c r="GCO70" s="159"/>
      <c r="GCP70" s="159"/>
      <c r="GCQ70" s="159"/>
      <c r="GCR70" s="159"/>
      <c r="GCS70" s="159"/>
      <c r="GCT70" s="159"/>
      <c r="GCU70" s="159"/>
      <c r="GCV70" s="159"/>
      <c r="GCW70" s="159"/>
      <c r="GCX70" s="159"/>
      <c r="GCY70" s="159"/>
      <c r="GCZ70" s="159"/>
      <c r="GDA70" s="159"/>
      <c r="GDB70" s="159"/>
      <c r="GDC70" s="159"/>
      <c r="GDD70" s="159"/>
      <c r="GDE70" s="159"/>
      <c r="GDF70" s="159"/>
      <c r="GDG70" s="159"/>
      <c r="GDH70" s="159"/>
      <c r="GDI70" s="159"/>
      <c r="GDJ70" s="159"/>
      <c r="GDK70" s="159"/>
      <c r="GDL70" s="159"/>
      <c r="GDM70" s="159"/>
      <c r="GDN70" s="159"/>
      <c r="GDO70" s="159"/>
      <c r="GDP70" s="159"/>
      <c r="GDQ70" s="159"/>
      <c r="GDR70" s="159"/>
      <c r="GDS70" s="159"/>
      <c r="GDT70" s="159"/>
      <c r="GDU70" s="159"/>
      <c r="GDV70" s="159"/>
      <c r="GDW70" s="159"/>
      <c r="GDX70" s="159"/>
      <c r="GDY70" s="159"/>
      <c r="GDZ70" s="159"/>
      <c r="GEA70" s="159"/>
      <c r="GEB70" s="159"/>
      <c r="GEC70" s="159"/>
      <c r="GED70" s="159"/>
      <c r="GEE70" s="159"/>
      <c r="GEF70" s="159"/>
      <c r="GEG70" s="159"/>
      <c r="GEH70" s="159"/>
      <c r="GEI70" s="159"/>
      <c r="GEJ70" s="159"/>
      <c r="GEK70" s="159"/>
      <c r="GEL70" s="159"/>
      <c r="GEM70" s="159"/>
      <c r="GEN70" s="159"/>
      <c r="GEO70" s="159"/>
      <c r="GEP70" s="159"/>
      <c r="GEQ70" s="159"/>
      <c r="GER70" s="159"/>
      <c r="GES70" s="159"/>
      <c r="GET70" s="159"/>
      <c r="GEU70" s="159"/>
      <c r="GEV70" s="159"/>
      <c r="GEW70" s="159"/>
      <c r="GEX70" s="159"/>
      <c r="GEY70" s="159"/>
      <c r="GEZ70" s="159"/>
      <c r="GFA70" s="159"/>
      <c r="GFB70" s="159"/>
      <c r="GFC70" s="159"/>
      <c r="GFD70" s="159"/>
      <c r="GFE70" s="159"/>
      <c r="GFF70" s="159"/>
      <c r="GFG70" s="159"/>
      <c r="GFH70" s="159"/>
      <c r="GFI70" s="159"/>
      <c r="GFJ70" s="159"/>
      <c r="GFK70" s="159"/>
      <c r="GFL70" s="159"/>
      <c r="GFM70" s="159"/>
      <c r="GFN70" s="159"/>
      <c r="GFO70" s="159"/>
      <c r="GFP70" s="159"/>
      <c r="GFQ70" s="159"/>
      <c r="GFR70" s="159"/>
      <c r="GFS70" s="159"/>
      <c r="GFT70" s="159"/>
      <c r="GFU70" s="159"/>
      <c r="GFV70" s="159"/>
      <c r="GFW70" s="159"/>
      <c r="GFX70" s="159"/>
      <c r="GFY70" s="159"/>
      <c r="GFZ70" s="159"/>
      <c r="GGA70" s="159"/>
      <c r="GGB70" s="159"/>
      <c r="GGC70" s="159"/>
      <c r="GGD70" s="159"/>
      <c r="GGE70" s="159"/>
      <c r="GGF70" s="159"/>
      <c r="GGG70" s="159"/>
      <c r="GGH70" s="159"/>
      <c r="GGI70" s="159"/>
      <c r="GGJ70" s="159"/>
      <c r="GGK70" s="159"/>
      <c r="GGL70" s="159"/>
      <c r="GGM70" s="159"/>
      <c r="GGN70" s="159"/>
      <c r="GGO70" s="159"/>
      <c r="GGP70" s="159"/>
      <c r="GGQ70" s="159"/>
      <c r="GGR70" s="159"/>
      <c r="GGS70" s="159"/>
      <c r="GGT70" s="159"/>
      <c r="GGU70" s="159"/>
      <c r="GGV70" s="159"/>
      <c r="GGW70" s="159"/>
      <c r="GGX70" s="159"/>
      <c r="GGY70" s="159"/>
      <c r="GGZ70" s="159"/>
      <c r="GHA70" s="159"/>
      <c r="GHB70" s="159"/>
      <c r="GHC70" s="159"/>
      <c r="GHD70" s="159"/>
      <c r="GHE70" s="159"/>
      <c r="GHF70" s="159"/>
      <c r="GHG70" s="159"/>
      <c r="GHH70" s="159"/>
      <c r="GHI70" s="159"/>
      <c r="GHJ70" s="159"/>
      <c r="GHK70" s="159"/>
      <c r="GHL70" s="159"/>
      <c r="GHM70" s="159"/>
      <c r="GHN70" s="159"/>
      <c r="GHO70" s="159"/>
      <c r="GHP70" s="159"/>
      <c r="GHQ70" s="159"/>
      <c r="GHR70" s="159"/>
      <c r="GHS70" s="159"/>
      <c r="GHT70" s="159"/>
      <c r="GHU70" s="159"/>
      <c r="GHV70" s="159"/>
      <c r="GHW70" s="159"/>
      <c r="GHX70" s="159"/>
      <c r="GHY70" s="159"/>
      <c r="GHZ70" s="159"/>
      <c r="GIA70" s="159"/>
      <c r="GIB70" s="159"/>
      <c r="GIC70" s="159"/>
      <c r="GID70" s="159"/>
      <c r="GIE70" s="159"/>
      <c r="GIF70" s="159"/>
      <c r="GIG70" s="159"/>
      <c r="GIH70" s="159"/>
      <c r="GII70" s="159"/>
      <c r="GIJ70" s="159"/>
      <c r="GIK70" s="159"/>
      <c r="GIL70" s="159"/>
      <c r="GIM70" s="159"/>
      <c r="GIN70" s="159"/>
      <c r="GIO70" s="159"/>
      <c r="GIP70" s="159"/>
      <c r="GIQ70" s="159"/>
      <c r="GIR70" s="159"/>
      <c r="GIS70" s="159"/>
      <c r="GIT70" s="159"/>
      <c r="GIU70" s="159"/>
      <c r="GIV70" s="159"/>
      <c r="GIW70" s="159"/>
      <c r="GIX70" s="159"/>
      <c r="GIY70" s="159"/>
      <c r="GIZ70" s="159"/>
      <c r="GJA70" s="159"/>
      <c r="GJB70" s="159"/>
      <c r="GJC70" s="159"/>
      <c r="GJD70" s="159"/>
      <c r="GJE70" s="159"/>
      <c r="GJF70" s="159"/>
      <c r="GJG70" s="159"/>
      <c r="GJH70" s="159"/>
      <c r="GJI70" s="159"/>
      <c r="GJJ70" s="159"/>
      <c r="GJK70" s="159"/>
      <c r="GJL70" s="159"/>
      <c r="GJM70" s="159"/>
      <c r="GJN70" s="159"/>
      <c r="GJO70" s="159"/>
      <c r="GJP70" s="159"/>
      <c r="GJQ70" s="159"/>
      <c r="GJR70" s="159"/>
      <c r="GJS70" s="159"/>
      <c r="GJT70" s="159"/>
      <c r="GJU70" s="159"/>
      <c r="GJV70" s="159"/>
      <c r="GJW70" s="159"/>
      <c r="GJX70" s="159"/>
      <c r="GJY70" s="159"/>
      <c r="GJZ70" s="159"/>
      <c r="GKA70" s="159"/>
      <c r="GKB70" s="159"/>
      <c r="GKC70" s="159"/>
      <c r="GKD70" s="159"/>
      <c r="GKE70" s="159"/>
      <c r="GKF70" s="159"/>
      <c r="GKG70" s="159"/>
      <c r="GKH70" s="159"/>
      <c r="GKI70" s="159"/>
      <c r="GKJ70" s="159"/>
      <c r="GKK70" s="159"/>
      <c r="GKL70" s="159"/>
      <c r="GKM70" s="159"/>
      <c r="GKN70" s="159"/>
      <c r="GKO70" s="159"/>
      <c r="GKP70" s="159"/>
      <c r="GKQ70" s="159"/>
      <c r="GKR70" s="159"/>
      <c r="GKS70" s="159"/>
      <c r="GKT70" s="159"/>
      <c r="GKU70" s="159"/>
      <c r="GKV70" s="159"/>
      <c r="GKW70" s="159"/>
      <c r="GKX70" s="159"/>
      <c r="GKY70" s="159"/>
      <c r="GKZ70" s="159"/>
      <c r="GLA70" s="159"/>
      <c r="GLB70" s="159"/>
      <c r="GLC70" s="159"/>
      <c r="GLD70" s="159"/>
      <c r="GLE70" s="159"/>
      <c r="GLF70" s="159"/>
      <c r="GLG70" s="159"/>
      <c r="GLH70" s="159"/>
      <c r="GLI70" s="159"/>
      <c r="GLJ70" s="159"/>
      <c r="GLK70" s="159"/>
      <c r="GLL70" s="159"/>
      <c r="GLM70" s="159"/>
      <c r="GLN70" s="159"/>
      <c r="GLO70" s="159"/>
      <c r="GLP70" s="159"/>
      <c r="GLQ70" s="159"/>
      <c r="GLR70" s="159"/>
      <c r="GLS70" s="159"/>
      <c r="GLT70" s="159"/>
      <c r="GLU70" s="159"/>
      <c r="GLV70" s="159"/>
      <c r="GLW70" s="159"/>
      <c r="GLX70" s="159"/>
      <c r="GLY70" s="159"/>
      <c r="GLZ70" s="159"/>
      <c r="GMA70" s="159"/>
      <c r="GMB70" s="159"/>
      <c r="GMC70" s="159"/>
      <c r="GMD70" s="159"/>
      <c r="GME70" s="159"/>
      <c r="GMF70" s="159"/>
      <c r="GMG70" s="159"/>
      <c r="GMH70" s="159"/>
      <c r="GMI70" s="159"/>
      <c r="GMJ70" s="159"/>
      <c r="GMK70" s="159"/>
      <c r="GML70" s="159"/>
      <c r="GMM70" s="159"/>
      <c r="GMN70" s="159"/>
      <c r="GMO70" s="159"/>
      <c r="GMP70" s="159"/>
      <c r="GMQ70" s="159"/>
      <c r="GMR70" s="159"/>
      <c r="GMS70" s="159"/>
      <c r="GMT70" s="159"/>
      <c r="GMU70" s="159"/>
      <c r="GMV70" s="159"/>
      <c r="GMW70" s="159"/>
      <c r="GMX70" s="159"/>
      <c r="GMY70" s="159"/>
      <c r="GMZ70" s="159"/>
      <c r="GNA70" s="159"/>
      <c r="GNB70" s="159"/>
      <c r="GNC70" s="159"/>
      <c r="GND70" s="159"/>
      <c r="GNE70" s="159"/>
      <c r="GNF70" s="159"/>
      <c r="GNG70" s="159"/>
      <c r="GNH70" s="159"/>
      <c r="GNI70" s="159"/>
      <c r="GNJ70" s="159"/>
      <c r="GNK70" s="159"/>
      <c r="GNL70" s="159"/>
      <c r="GNM70" s="159"/>
      <c r="GNN70" s="159"/>
      <c r="GNO70" s="159"/>
      <c r="GNP70" s="159"/>
      <c r="GNQ70" s="159"/>
      <c r="GNR70" s="159"/>
      <c r="GNS70" s="159"/>
      <c r="GNT70" s="159"/>
      <c r="GNU70" s="159"/>
      <c r="GNV70" s="159"/>
      <c r="GNW70" s="159"/>
      <c r="GNX70" s="159"/>
      <c r="GNY70" s="159"/>
      <c r="GNZ70" s="159"/>
      <c r="GOA70" s="159"/>
      <c r="GOB70" s="159"/>
      <c r="GOC70" s="159"/>
      <c r="GOD70" s="159"/>
      <c r="GOE70" s="159"/>
      <c r="GOF70" s="159"/>
      <c r="GOG70" s="159"/>
      <c r="GOH70" s="159"/>
      <c r="GOI70" s="159"/>
      <c r="GOJ70" s="159"/>
      <c r="GOK70" s="159"/>
      <c r="GOL70" s="159"/>
      <c r="GOM70" s="159"/>
      <c r="GON70" s="159"/>
      <c r="GOO70" s="159"/>
      <c r="GOP70" s="159"/>
      <c r="GOQ70" s="159"/>
      <c r="GOR70" s="159"/>
      <c r="GOS70" s="159"/>
      <c r="GOT70" s="159"/>
      <c r="GOU70" s="159"/>
      <c r="GOV70" s="159"/>
      <c r="GOW70" s="159"/>
      <c r="GOX70" s="159"/>
      <c r="GOY70" s="159"/>
      <c r="GOZ70" s="159"/>
      <c r="GPA70" s="159"/>
      <c r="GPB70" s="159"/>
      <c r="GPC70" s="159"/>
      <c r="GPD70" s="159"/>
      <c r="GPE70" s="159"/>
      <c r="GPF70" s="159"/>
      <c r="GPG70" s="159"/>
      <c r="GPH70" s="159"/>
      <c r="GPI70" s="159"/>
      <c r="GPJ70" s="159"/>
      <c r="GPK70" s="159"/>
      <c r="GPL70" s="159"/>
      <c r="GPM70" s="159"/>
      <c r="GPN70" s="159"/>
      <c r="GPO70" s="159"/>
      <c r="GPP70" s="159"/>
      <c r="GPQ70" s="159"/>
      <c r="GPR70" s="159"/>
      <c r="GPS70" s="159"/>
      <c r="GPT70" s="159"/>
      <c r="GPU70" s="159"/>
      <c r="GPV70" s="159"/>
      <c r="GPW70" s="159"/>
      <c r="GPX70" s="159"/>
      <c r="GPY70" s="159"/>
      <c r="GPZ70" s="159"/>
      <c r="GQA70" s="159"/>
      <c r="GQB70" s="159"/>
      <c r="GQC70" s="159"/>
      <c r="GQD70" s="159"/>
      <c r="GQE70" s="159"/>
      <c r="GQF70" s="159"/>
      <c r="GQG70" s="159"/>
      <c r="GQH70" s="159"/>
      <c r="GQI70" s="159"/>
      <c r="GQJ70" s="159"/>
      <c r="GQK70" s="159"/>
      <c r="GQL70" s="159"/>
      <c r="GQM70" s="159"/>
      <c r="GQN70" s="159"/>
      <c r="GQO70" s="159"/>
      <c r="GQP70" s="159"/>
      <c r="GQQ70" s="159"/>
      <c r="GQR70" s="159"/>
      <c r="GQS70" s="159"/>
      <c r="GQT70" s="159"/>
      <c r="GQU70" s="159"/>
      <c r="GQV70" s="159"/>
      <c r="GQW70" s="159"/>
      <c r="GQX70" s="159"/>
      <c r="GQY70" s="159"/>
      <c r="GQZ70" s="159"/>
      <c r="GRA70" s="159"/>
      <c r="GRB70" s="159"/>
      <c r="GRC70" s="159"/>
      <c r="GRD70" s="159"/>
      <c r="GRE70" s="159"/>
      <c r="GRF70" s="159"/>
      <c r="GRG70" s="159"/>
      <c r="GRH70" s="159"/>
      <c r="GRI70" s="159"/>
      <c r="GRJ70" s="159"/>
      <c r="GRK70" s="159"/>
      <c r="GRL70" s="159"/>
      <c r="GRM70" s="159"/>
      <c r="GRN70" s="159"/>
      <c r="GRO70" s="159"/>
      <c r="GRP70" s="159"/>
      <c r="GRQ70" s="159"/>
      <c r="GRR70" s="159"/>
      <c r="GRS70" s="159"/>
      <c r="GRT70" s="159"/>
      <c r="GRU70" s="159"/>
      <c r="GRV70" s="159"/>
      <c r="GRW70" s="159"/>
      <c r="GRX70" s="159"/>
      <c r="GRY70" s="159"/>
      <c r="GRZ70" s="159"/>
      <c r="GSA70" s="159"/>
      <c r="GSB70" s="159"/>
      <c r="GSC70" s="159"/>
      <c r="GSD70" s="159"/>
      <c r="GSE70" s="159"/>
      <c r="GSF70" s="159"/>
      <c r="GSG70" s="159"/>
      <c r="GSH70" s="159"/>
      <c r="GSI70" s="159"/>
      <c r="GSJ70" s="159"/>
      <c r="GSK70" s="159"/>
      <c r="GSL70" s="159"/>
      <c r="GSM70" s="159"/>
      <c r="GSN70" s="159"/>
      <c r="GSO70" s="159"/>
      <c r="GSP70" s="159"/>
      <c r="GSQ70" s="159"/>
      <c r="GSR70" s="159"/>
      <c r="GSS70" s="159"/>
      <c r="GST70" s="159"/>
      <c r="GSU70" s="159"/>
      <c r="GSV70" s="159"/>
      <c r="GSW70" s="159"/>
      <c r="GSX70" s="159"/>
    </row>
    <row r="71" spans="1:5250" s="15" customFormat="1">
      <c r="A71" s="14"/>
      <c r="C71" s="95" t="s">
        <v>66</v>
      </c>
      <c r="F71" s="106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  <c r="IW71" s="159"/>
      <c r="IX71" s="159"/>
      <c r="IY71" s="159"/>
      <c r="IZ71" s="159"/>
      <c r="JA71" s="159"/>
      <c r="JB71" s="159"/>
      <c r="JC71" s="159"/>
      <c r="JD71" s="159"/>
      <c r="JE71" s="159"/>
      <c r="JF71" s="159"/>
      <c r="JG71" s="159"/>
      <c r="JH71" s="159"/>
      <c r="JI71" s="159"/>
      <c r="JJ71" s="159"/>
      <c r="JK71" s="159"/>
      <c r="JL71" s="159"/>
      <c r="JM71" s="159"/>
      <c r="JN71" s="159"/>
      <c r="JO71" s="159"/>
      <c r="JP71" s="159"/>
      <c r="JQ71" s="159"/>
      <c r="JR71" s="159"/>
      <c r="JS71" s="159"/>
      <c r="JT71" s="159"/>
      <c r="JU71" s="159"/>
      <c r="JV71" s="159"/>
      <c r="JW71" s="159"/>
      <c r="JX71" s="159"/>
      <c r="JY71" s="159"/>
      <c r="JZ71" s="159"/>
      <c r="KA71" s="159"/>
      <c r="KB71" s="159"/>
      <c r="KC71" s="159"/>
      <c r="KD71" s="159"/>
      <c r="KE71" s="159"/>
      <c r="KF71" s="159"/>
      <c r="KG71" s="159"/>
      <c r="KH71" s="159"/>
      <c r="KI71" s="159"/>
      <c r="KJ71" s="159"/>
      <c r="KK71" s="159"/>
      <c r="KL71" s="159"/>
      <c r="KM71" s="159"/>
      <c r="KN71" s="159"/>
      <c r="KO71" s="159"/>
      <c r="KP71" s="159"/>
      <c r="KQ71" s="159"/>
      <c r="KR71" s="159"/>
      <c r="KS71" s="159"/>
      <c r="KT71" s="159"/>
      <c r="KU71" s="159"/>
      <c r="KV71" s="159"/>
      <c r="KW71" s="159"/>
      <c r="KX71" s="159"/>
      <c r="KY71" s="159"/>
      <c r="KZ71" s="159"/>
      <c r="LA71" s="159"/>
      <c r="LB71" s="159"/>
      <c r="LC71" s="159"/>
      <c r="LD71" s="159"/>
      <c r="LE71" s="159"/>
      <c r="LF71" s="159"/>
      <c r="LG71" s="159"/>
      <c r="LH71" s="159"/>
      <c r="LI71" s="159"/>
      <c r="LJ71" s="159"/>
      <c r="LK71" s="159"/>
      <c r="LL71" s="159"/>
      <c r="LM71" s="159"/>
      <c r="LN71" s="159"/>
      <c r="LO71" s="159"/>
      <c r="LP71" s="159"/>
      <c r="LQ71" s="159"/>
      <c r="LR71" s="159"/>
      <c r="LS71" s="159"/>
      <c r="LT71" s="159"/>
      <c r="LU71" s="159"/>
      <c r="LV71" s="159"/>
      <c r="LW71" s="159"/>
      <c r="LX71" s="159"/>
      <c r="LY71" s="159"/>
      <c r="LZ71" s="159"/>
      <c r="MA71" s="159"/>
      <c r="MB71" s="159"/>
      <c r="MC71" s="159"/>
      <c r="MD71" s="159"/>
      <c r="ME71" s="159"/>
      <c r="MF71" s="159"/>
      <c r="MG71" s="159"/>
      <c r="MH71" s="159"/>
      <c r="MI71" s="159"/>
      <c r="MJ71" s="159"/>
      <c r="MK71" s="159"/>
      <c r="ML71" s="159"/>
      <c r="MM71" s="159"/>
      <c r="MN71" s="159"/>
      <c r="MO71" s="159"/>
      <c r="MP71" s="159"/>
      <c r="MQ71" s="159"/>
      <c r="MR71" s="159"/>
      <c r="MS71" s="159"/>
      <c r="MT71" s="159"/>
      <c r="MU71" s="159"/>
      <c r="MV71" s="159"/>
      <c r="MW71" s="159"/>
      <c r="MX71" s="159"/>
      <c r="MY71" s="159"/>
      <c r="MZ71" s="159"/>
      <c r="NA71" s="159"/>
      <c r="NB71" s="159"/>
      <c r="NC71" s="159"/>
      <c r="ND71" s="159"/>
      <c r="NE71" s="159"/>
      <c r="NF71" s="159"/>
      <c r="NG71" s="159"/>
      <c r="NH71" s="159"/>
      <c r="NI71" s="159"/>
      <c r="NJ71" s="159"/>
      <c r="NK71" s="159"/>
      <c r="NL71" s="159"/>
      <c r="NM71" s="159"/>
      <c r="NN71" s="159"/>
      <c r="NO71" s="159"/>
      <c r="NP71" s="159"/>
      <c r="NQ71" s="159"/>
      <c r="NR71" s="159"/>
      <c r="NS71" s="159"/>
      <c r="NT71" s="159"/>
      <c r="NU71" s="159"/>
      <c r="NV71" s="159"/>
      <c r="NW71" s="159"/>
      <c r="NX71" s="159"/>
      <c r="NY71" s="159"/>
      <c r="NZ71" s="159"/>
      <c r="OA71" s="159"/>
      <c r="OB71" s="159"/>
      <c r="OC71" s="159"/>
      <c r="OD71" s="159"/>
      <c r="OE71" s="159"/>
      <c r="OF71" s="159"/>
      <c r="OG71" s="159"/>
      <c r="OH71" s="159"/>
      <c r="OI71" s="159"/>
      <c r="OJ71" s="159"/>
      <c r="OK71" s="159"/>
      <c r="OL71" s="159"/>
      <c r="OM71" s="159"/>
      <c r="ON71" s="159"/>
      <c r="OO71" s="159"/>
      <c r="OP71" s="159"/>
      <c r="OQ71" s="159"/>
      <c r="OR71" s="159"/>
      <c r="OS71" s="159"/>
      <c r="OT71" s="159"/>
      <c r="OU71" s="159"/>
      <c r="OV71" s="159"/>
      <c r="OW71" s="159"/>
      <c r="OX71" s="159"/>
      <c r="OY71" s="159"/>
      <c r="OZ71" s="159"/>
      <c r="PA71" s="159"/>
      <c r="PB71" s="159"/>
      <c r="PC71" s="159"/>
      <c r="PD71" s="159"/>
      <c r="PE71" s="159"/>
      <c r="PF71" s="159"/>
      <c r="PG71" s="159"/>
      <c r="PH71" s="159"/>
      <c r="PI71" s="159"/>
      <c r="PJ71" s="159"/>
      <c r="PK71" s="159"/>
      <c r="PL71" s="159"/>
      <c r="PM71" s="159"/>
      <c r="PN71" s="159"/>
      <c r="PO71" s="159"/>
      <c r="PP71" s="159"/>
      <c r="PQ71" s="159"/>
      <c r="PR71" s="159"/>
      <c r="PS71" s="159"/>
      <c r="PT71" s="159"/>
      <c r="PU71" s="159"/>
      <c r="PV71" s="159"/>
      <c r="PW71" s="159"/>
      <c r="PX71" s="159"/>
      <c r="PY71" s="159"/>
      <c r="PZ71" s="159"/>
      <c r="QA71" s="159"/>
      <c r="QB71" s="159"/>
      <c r="QC71" s="159"/>
      <c r="QD71" s="159"/>
      <c r="QE71" s="159"/>
      <c r="QF71" s="159"/>
      <c r="QG71" s="159"/>
      <c r="QH71" s="159"/>
      <c r="QI71" s="159"/>
      <c r="QJ71" s="159"/>
      <c r="QK71" s="159"/>
      <c r="QL71" s="159"/>
      <c r="QM71" s="159"/>
      <c r="QN71" s="159"/>
      <c r="QO71" s="159"/>
      <c r="QP71" s="159"/>
      <c r="QQ71" s="159"/>
      <c r="QR71" s="159"/>
      <c r="QS71" s="159"/>
      <c r="QT71" s="159"/>
      <c r="QU71" s="159"/>
      <c r="QV71" s="159"/>
      <c r="QW71" s="159"/>
      <c r="QX71" s="159"/>
      <c r="QY71" s="159"/>
      <c r="QZ71" s="159"/>
      <c r="RA71" s="159"/>
      <c r="RB71" s="159"/>
      <c r="RC71" s="159"/>
      <c r="RD71" s="159"/>
      <c r="RE71" s="159"/>
      <c r="RF71" s="159"/>
      <c r="RG71" s="159"/>
      <c r="RH71" s="159"/>
      <c r="RI71" s="159"/>
      <c r="RJ71" s="159"/>
      <c r="RK71" s="159"/>
      <c r="RL71" s="159"/>
      <c r="RM71" s="159"/>
      <c r="RN71" s="159"/>
      <c r="RO71" s="159"/>
      <c r="RP71" s="159"/>
      <c r="RQ71" s="159"/>
      <c r="RR71" s="159"/>
      <c r="RS71" s="159"/>
      <c r="RT71" s="159"/>
      <c r="RU71" s="159"/>
      <c r="RV71" s="159"/>
      <c r="RW71" s="159"/>
      <c r="RX71" s="159"/>
      <c r="RY71" s="159"/>
      <c r="RZ71" s="159"/>
      <c r="SA71" s="159"/>
      <c r="SB71" s="159"/>
      <c r="SC71" s="159"/>
      <c r="SD71" s="159"/>
      <c r="SE71" s="159"/>
      <c r="SF71" s="159"/>
      <c r="SG71" s="159"/>
      <c r="SH71" s="159"/>
      <c r="SI71" s="159"/>
      <c r="SJ71" s="159"/>
      <c r="SK71" s="159"/>
      <c r="SL71" s="159"/>
      <c r="SM71" s="159"/>
      <c r="SN71" s="159"/>
      <c r="SO71" s="159"/>
      <c r="SP71" s="159"/>
      <c r="SQ71" s="159"/>
      <c r="SR71" s="159"/>
      <c r="SS71" s="159"/>
      <c r="ST71" s="159"/>
      <c r="SU71" s="159"/>
      <c r="SV71" s="159"/>
      <c r="SW71" s="159"/>
      <c r="SX71" s="159"/>
      <c r="SY71" s="159"/>
      <c r="SZ71" s="159"/>
      <c r="TA71" s="159"/>
      <c r="TB71" s="159"/>
      <c r="TC71" s="159"/>
      <c r="TD71" s="159"/>
      <c r="TE71" s="159"/>
      <c r="TF71" s="159"/>
      <c r="TG71" s="159"/>
      <c r="TH71" s="159"/>
      <c r="TI71" s="159"/>
      <c r="TJ71" s="159"/>
      <c r="TK71" s="159"/>
      <c r="TL71" s="159"/>
      <c r="TM71" s="159"/>
      <c r="TN71" s="159"/>
      <c r="TO71" s="159"/>
      <c r="TP71" s="159"/>
      <c r="TQ71" s="159"/>
      <c r="TR71" s="159"/>
      <c r="TS71" s="159"/>
      <c r="TT71" s="159"/>
      <c r="TU71" s="159"/>
      <c r="TV71" s="159"/>
      <c r="TW71" s="159"/>
      <c r="TX71" s="159"/>
      <c r="TY71" s="159"/>
      <c r="TZ71" s="159"/>
      <c r="UA71" s="159"/>
      <c r="UB71" s="159"/>
      <c r="UC71" s="159"/>
      <c r="UD71" s="159"/>
      <c r="UE71" s="159"/>
      <c r="UF71" s="159"/>
      <c r="UG71" s="159"/>
      <c r="UH71" s="159"/>
      <c r="UI71" s="159"/>
      <c r="UJ71" s="159"/>
      <c r="UK71" s="159"/>
      <c r="UL71" s="159"/>
      <c r="UM71" s="159"/>
      <c r="UN71" s="159"/>
      <c r="UO71" s="159"/>
      <c r="UP71" s="159"/>
      <c r="UQ71" s="159"/>
      <c r="UR71" s="159"/>
      <c r="US71" s="159"/>
      <c r="UT71" s="159"/>
      <c r="UU71" s="159"/>
      <c r="UV71" s="159"/>
      <c r="UW71" s="159"/>
      <c r="UX71" s="159"/>
      <c r="UY71" s="159"/>
      <c r="UZ71" s="159"/>
      <c r="VA71" s="159"/>
      <c r="VB71" s="159"/>
      <c r="VC71" s="159"/>
      <c r="VD71" s="159"/>
      <c r="VE71" s="159"/>
      <c r="VF71" s="159"/>
      <c r="VG71" s="159"/>
      <c r="VH71" s="159"/>
      <c r="VI71" s="159"/>
      <c r="VJ71" s="159"/>
      <c r="VK71" s="159"/>
      <c r="VL71" s="159"/>
      <c r="VM71" s="159"/>
      <c r="VN71" s="159"/>
      <c r="VO71" s="159"/>
      <c r="VP71" s="159"/>
      <c r="VQ71" s="159"/>
      <c r="VR71" s="159"/>
      <c r="VS71" s="159"/>
      <c r="VT71" s="159"/>
      <c r="VU71" s="159"/>
      <c r="VV71" s="159"/>
      <c r="VW71" s="159"/>
      <c r="VX71" s="159"/>
      <c r="VY71" s="159"/>
      <c r="VZ71" s="159"/>
      <c r="WA71" s="159"/>
      <c r="WB71" s="159"/>
      <c r="WC71" s="159"/>
      <c r="WD71" s="159"/>
      <c r="WE71" s="159"/>
      <c r="WF71" s="159"/>
      <c r="WG71" s="159"/>
      <c r="WH71" s="159"/>
      <c r="WI71" s="159"/>
      <c r="WJ71" s="159"/>
      <c r="WK71" s="159"/>
      <c r="WL71" s="159"/>
      <c r="WM71" s="159"/>
      <c r="WN71" s="159"/>
      <c r="WO71" s="159"/>
      <c r="WP71" s="159"/>
      <c r="WQ71" s="159"/>
      <c r="WR71" s="159"/>
      <c r="WS71" s="159"/>
      <c r="WT71" s="159"/>
      <c r="WU71" s="159"/>
      <c r="WV71" s="159"/>
      <c r="WW71" s="159"/>
      <c r="WX71" s="159"/>
      <c r="WY71" s="159"/>
      <c r="WZ71" s="159"/>
      <c r="XA71" s="159"/>
      <c r="XB71" s="159"/>
      <c r="XC71" s="159"/>
      <c r="XD71" s="159"/>
      <c r="XE71" s="159"/>
      <c r="XF71" s="159"/>
      <c r="XG71" s="159"/>
      <c r="XH71" s="159"/>
      <c r="XI71" s="159"/>
      <c r="XJ71" s="159"/>
      <c r="XK71" s="159"/>
      <c r="XL71" s="159"/>
      <c r="XM71" s="159"/>
      <c r="XN71" s="159"/>
      <c r="XO71" s="159"/>
      <c r="XP71" s="159"/>
      <c r="XQ71" s="159"/>
      <c r="XR71" s="159"/>
      <c r="XS71" s="159"/>
      <c r="XT71" s="159"/>
      <c r="XU71" s="159"/>
      <c r="XV71" s="159"/>
      <c r="XW71" s="159"/>
      <c r="XX71" s="159"/>
      <c r="XY71" s="159"/>
      <c r="XZ71" s="159"/>
      <c r="YA71" s="159"/>
      <c r="YB71" s="159"/>
      <c r="YC71" s="159"/>
      <c r="YD71" s="159"/>
      <c r="YE71" s="159"/>
      <c r="YF71" s="159"/>
      <c r="YG71" s="159"/>
      <c r="YH71" s="159"/>
      <c r="YI71" s="159"/>
      <c r="YJ71" s="159"/>
      <c r="YK71" s="159"/>
      <c r="YL71" s="159"/>
      <c r="YM71" s="159"/>
      <c r="YN71" s="159"/>
      <c r="YO71" s="159"/>
      <c r="YP71" s="159"/>
      <c r="YQ71" s="159"/>
      <c r="YR71" s="159"/>
      <c r="YS71" s="159"/>
      <c r="YT71" s="159"/>
      <c r="YU71" s="159"/>
      <c r="YV71" s="159"/>
      <c r="YW71" s="159"/>
      <c r="YX71" s="159"/>
      <c r="YY71" s="159"/>
      <c r="YZ71" s="159"/>
      <c r="ZA71" s="159"/>
      <c r="ZB71" s="159"/>
      <c r="ZC71" s="159"/>
      <c r="ZD71" s="159"/>
      <c r="ZE71" s="159"/>
      <c r="ZF71" s="159"/>
      <c r="ZG71" s="159"/>
      <c r="ZH71" s="159"/>
      <c r="ZI71" s="159"/>
      <c r="ZJ71" s="159"/>
      <c r="ZK71" s="159"/>
      <c r="ZL71" s="159"/>
      <c r="ZM71" s="159"/>
      <c r="ZN71" s="159"/>
      <c r="ZO71" s="159"/>
      <c r="ZP71" s="159"/>
      <c r="ZQ71" s="159"/>
      <c r="ZR71" s="159"/>
      <c r="ZS71" s="159"/>
      <c r="ZT71" s="159"/>
      <c r="ZU71" s="159"/>
      <c r="ZV71" s="159"/>
      <c r="ZW71" s="159"/>
      <c r="ZX71" s="159"/>
      <c r="ZY71" s="159"/>
      <c r="ZZ71" s="159"/>
      <c r="AAA71" s="159"/>
      <c r="AAB71" s="159"/>
      <c r="AAC71" s="159"/>
      <c r="AAD71" s="159"/>
      <c r="AAE71" s="159"/>
      <c r="AAF71" s="159"/>
      <c r="AAG71" s="159"/>
      <c r="AAH71" s="159"/>
      <c r="AAI71" s="159"/>
      <c r="AAJ71" s="159"/>
      <c r="AAK71" s="159"/>
      <c r="AAL71" s="159"/>
      <c r="AAM71" s="159"/>
      <c r="AAN71" s="159"/>
      <c r="AAO71" s="159"/>
      <c r="AAP71" s="159"/>
      <c r="AAQ71" s="159"/>
      <c r="AAR71" s="159"/>
      <c r="AAS71" s="159"/>
      <c r="AAT71" s="159"/>
      <c r="AAU71" s="159"/>
      <c r="AAV71" s="159"/>
      <c r="AAW71" s="159"/>
      <c r="AAX71" s="159"/>
      <c r="AAY71" s="159"/>
      <c r="AAZ71" s="159"/>
      <c r="ABA71" s="159"/>
      <c r="ABB71" s="159"/>
      <c r="ABC71" s="159"/>
      <c r="ABD71" s="159"/>
      <c r="ABE71" s="159"/>
      <c r="ABF71" s="159"/>
      <c r="ABG71" s="159"/>
      <c r="ABH71" s="159"/>
      <c r="ABI71" s="159"/>
      <c r="ABJ71" s="159"/>
      <c r="ABK71" s="159"/>
      <c r="ABL71" s="159"/>
      <c r="ABM71" s="159"/>
      <c r="ABN71" s="159"/>
      <c r="ABO71" s="159"/>
      <c r="ABP71" s="159"/>
      <c r="ABQ71" s="159"/>
      <c r="ABR71" s="159"/>
      <c r="ABS71" s="159"/>
      <c r="ABT71" s="159"/>
      <c r="ABU71" s="159"/>
      <c r="ABV71" s="159"/>
      <c r="ABW71" s="159"/>
      <c r="ABX71" s="159"/>
      <c r="ABY71" s="159"/>
      <c r="ABZ71" s="159"/>
      <c r="ACA71" s="159"/>
      <c r="ACB71" s="159"/>
      <c r="ACC71" s="159"/>
      <c r="ACD71" s="159"/>
      <c r="ACE71" s="159"/>
      <c r="ACF71" s="159"/>
      <c r="ACG71" s="159"/>
      <c r="ACH71" s="159"/>
      <c r="ACI71" s="159"/>
      <c r="ACJ71" s="159"/>
      <c r="ACK71" s="159"/>
      <c r="ACL71" s="159"/>
      <c r="ACM71" s="159"/>
      <c r="ACN71" s="159"/>
      <c r="ACO71" s="159"/>
      <c r="ACP71" s="159"/>
      <c r="ACQ71" s="159"/>
      <c r="ACR71" s="159"/>
      <c r="ACS71" s="159"/>
      <c r="ACT71" s="159"/>
      <c r="ACU71" s="159"/>
      <c r="ACV71" s="159"/>
      <c r="ACW71" s="159"/>
      <c r="ACX71" s="159"/>
      <c r="ACY71" s="159"/>
      <c r="ACZ71" s="159"/>
      <c r="ADA71" s="159"/>
      <c r="ADB71" s="159"/>
      <c r="ADC71" s="159"/>
      <c r="ADD71" s="159"/>
      <c r="ADE71" s="159"/>
      <c r="ADF71" s="159"/>
      <c r="ADG71" s="159"/>
      <c r="ADH71" s="159"/>
      <c r="ADI71" s="159"/>
      <c r="ADJ71" s="159"/>
      <c r="ADK71" s="159"/>
      <c r="ADL71" s="159"/>
      <c r="ADM71" s="159"/>
      <c r="ADN71" s="159"/>
      <c r="ADO71" s="159"/>
      <c r="ADP71" s="159"/>
      <c r="ADQ71" s="159"/>
      <c r="ADR71" s="159"/>
      <c r="ADS71" s="159"/>
      <c r="ADT71" s="159"/>
      <c r="ADU71" s="159"/>
      <c r="ADV71" s="159"/>
      <c r="ADW71" s="159"/>
      <c r="ADX71" s="159"/>
      <c r="ADY71" s="159"/>
      <c r="ADZ71" s="159"/>
      <c r="AEA71" s="159"/>
      <c r="AEB71" s="159"/>
      <c r="AEC71" s="159"/>
      <c r="AED71" s="159"/>
      <c r="AEE71" s="159"/>
      <c r="AEF71" s="159"/>
      <c r="AEG71" s="159"/>
      <c r="AEH71" s="159"/>
      <c r="AEI71" s="159"/>
      <c r="AEJ71" s="159"/>
      <c r="AEK71" s="159"/>
      <c r="AEL71" s="159"/>
      <c r="AEM71" s="159"/>
      <c r="AEN71" s="159"/>
      <c r="AEO71" s="159"/>
      <c r="AEP71" s="159"/>
      <c r="AEQ71" s="159"/>
      <c r="AER71" s="159"/>
      <c r="AES71" s="159"/>
      <c r="AET71" s="159"/>
      <c r="AEU71" s="159"/>
      <c r="AEV71" s="159"/>
      <c r="AEW71" s="159"/>
      <c r="AEX71" s="159"/>
      <c r="AEY71" s="159"/>
      <c r="AEZ71" s="159"/>
      <c r="AFA71" s="159"/>
      <c r="AFB71" s="159"/>
      <c r="AFC71" s="159"/>
      <c r="AFD71" s="159"/>
      <c r="AFE71" s="159"/>
      <c r="AFF71" s="159"/>
      <c r="AFG71" s="159"/>
      <c r="AFH71" s="159"/>
      <c r="AFI71" s="159"/>
      <c r="AFJ71" s="159"/>
      <c r="AFK71" s="159"/>
      <c r="AFL71" s="159"/>
      <c r="AFM71" s="159"/>
      <c r="AFN71" s="159"/>
      <c r="AFO71" s="159"/>
      <c r="AFP71" s="159"/>
      <c r="AFQ71" s="159"/>
      <c r="AFR71" s="159"/>
      <c r="AFS71" s="159"/>
      <c r="AFT71" s="159"/>
      <c r="AFU71" s="159"/>
      <c r="AFV71" s="159"/>
      <c r="AFW71" s="159"/>
      <c r="AFX71" s="159"/>
      <c r="AFY71" s="159"/>
      <c r="AFZ71" s="159"/>
      <c r="AGA71" s="159"/>
      <c r="AGB71" s="159"/>
      <c r="AGC71" s="159"/>
      <c r="AGD71" s="159"/>
      <c r="AGE71" s="159"/>
      <c r="AGF71" s="159"/>
      <c r="AGG71" s="159"/>
      <c r="AGH71" s="159"/>
      <c r="AGI71" s="159"/>
      <c r="AGJ71" s="159"/>
      <c r="AGK71" s="159"/>
      <c r="AGL71" s="159"/>
      <c r="AGM71" s="159"/>
      <c r="AGN71" s="159"/>
      <c r="AGO71" s="159"/>
      <c r="AGP71" s="159"/>
      <c r="AGQ71" s="159"/>
      <c r="AGR71" s="159"/>
      <c r="AGS71" s="159"/>
      <c r="AGT71" s="159"/>
      <c r="AGU71" s="159"/>
      <c r="AGV71" s="159"/>
      <c r="AGW71" s="159"/>
      <c r="AGX71" s="159"/>
      <c r="AGY71" s="159"/>
      <c r="AGZ71" s="159"/>
      <c r="AHA71" s="159"/>
      <c r="AHB71" s="159"/>
      <c r="AHC71" s="159"/>
      <c r="AHD71" s="159"/>
      <c r="AHE71" s="159"/>
      <c r="AHF71" s="159"/>
      <c r="AHG71" s="159"/>
      <c r="AHH71" s="159"/>
      <c r="AHI71" s="159"/>
      <c r="AHJ71" s="159"/>
      <c r="AHK71" s="159"/>
      <c r="AHL71" s="159"/>
      <c r="AHM71" s="159"/>
      <c r="AHN71" s="159"/>
      <c r="AHO71" s="159"/>
      <c r="AHP71" s="159"/>
      <c r="AHQ71" s="159"/>
      <c r="AHR71" s="159"/>
      <c r="AHS71" s="159"/>
      <c r="AHT71" s="159"/>
      <c r="AHU71" s="159"/>
      <c r="AHV71" s="159"/>
      <c r="AHW71" s="159"/>
      <c r="AHX71" s="159"/>
      <c r="AHY71" s="159"/>
      <c r="AHZ71" s="159"/>
      <c r="AIA71" s="159"/>
      <c r="AIB71" s="159"/>
      <c r="AIC71" s="159"/>
      <c r="AID71" s="159"/>
      <c r="AIE71" s="159"/>
      <c r="AIF71" s="159"/>
      <c r="AIG71" s="159"/>
      <c r="AIH71" s="159"/>
      <c r="AII71" s="159"/>
      <c r="AIJ71" s="159"/>
      <c r="AIK71" s="159"/>
      <c r="AIL71" s="159"/>
      <c r="AIM71" s="159"/>
      <c r="AIN71" s="159"/>
      <c r="AIO71" s="159"/>
      <c r="AIP71" s="159"/>
      <c r="AIQ71" s="159"/>
      <c r="AIR71" s="159"/>
      <c r="AIS71" s="159"/>
      <c r="AIT71" s="159"/>
      <c r="AIU71" s="159"/>
      <c r="AIV71" s="159"/>
      <c r="AIW71" s="159"/>
      <c r="AIX71" s="159"/>
      <c r="AIY71" s="159"/>
      <c r="AIZ71" s="159"/>
      <c r="AJA71" s="159"/>
      <c r="AJB71" s="159"/>
      <c r="AJC71" s="159"/>
      <c r="AJD71" s="159"/>
      <c r="AJE71" s="159"/>
      <c r="AJF71" s="159"/>
      <c r="AJG71" s="159"/>
      <c r="AJH71" s="159"/>
      <c r="AJI71" s="159"/>
      <c r="AJJ71" s="159"/>
      <c r="AJK71" s="159"/>
      <c r="AJL71" s="159"/>
      <c r="AJM71" s="159"/>
      <c r="AJN71" s="159"/>
      <c r="AJO71" s="159"/>
      <c r="AJP71" s="159"/>
      <c r="AJQ71" s="159"/>
      <c r="AJR71" s="159"/>
      <c r="AJS71" s="159"/>
      <c r="AJT71" s="159"/>
      <c r="AJU71" s="159"/>
      <c r="AJV71" s="159"/>
      <c r="AJW71" s="159"/>
      <c r="AJX71" s="159"/>
      <c r="AJY71" s="159"/>
      <c r="AJZ71" s="159"/>
      <c r="AKA71" s="159"/>
      <c r="AKB71" s="159"/>
      <c r="AKC71" s="159"/>
      <c r="AKD71" s="159"/>
      <c r="AKE71" s="159"/>
      <c r="AKF71" s="159"/>
      <c r="AKG71" s="159"/>
      <c r="AKH71" s="159"/>
      <c r="AKI71" s="159"/>
      <c r="AKJ71" s="159"/>
      <c r="AKK71" s="159"/>
      <c r="AKL71" s="159"/>
      <c r="AKM71" s="159"/>
      <c r="AKN71" s="159"/>
      <c r="AKO71" s="159"/>
      <c r="AKP71" s="159"/>
      <c r="AKQ71" s="159"/>
      <c r="AKR71" s="159"/>
      <c r="AKS71" s="159"/>
      <c r="AKT71" s="159"/>
      <c r="AKU71" s="159"/>
      <c r="AKV71" s="159"/>
      <c r="AKW71" s="159"/>
      <c r="AKX71" s="159"/>
      <c r="AKY71" s="159"/>
      <c r="AKZ71" s="159"/>
      <c r="ALA71" s="159"/>
      <c r="ALB71" s="159"/>
      <c r="ALC71" s="159"/>
      <c r="ALD71" s="159"/>
      <c r="ALE71" s="159"/>
      <c r="ALF71" s="159"/>
      <c r="ALG71" s="159"/>
      <c r="ALH71" s="159"/>
      <c r="ALI71" s="159"/>
      <c r="ALJ71" s="159"/>
      <c r="ALK71" s="159"/>
      <c r="ALL71" s="159"/>
      <c r="ALM71" s="159"/>
      <c r="ALN71" s="159"/>
      <c r="ALO71" s="159"/>
      <c r="ALP71" s="159"/>
      <c r="ALQ71" s="159"/>
      <c r="ALR71" s="159"/>
      <c r="ALS71" s="159"/>
      <c r="ALT71" s="159"/>
      <c r="ALU71" s="159"/>
      <c r="ALV71" s="159"/>
      <c r="ALW71" s="159"/>
      <c r="ALX71" s="159"/>
      <c r="ALY71" s="159"/>
      <c r="ALZ71" s="159"/>
      <c r="AMA71" s="159"/>
      <c r="AMB71" s="159"/>
      <c r="AMC71" s="159"/>
      <c r="AMD71" s="159"/>
      <c r="AME71" s="159"/>
      <c r="AMF71" s="159"/>
      <c r="AMG71" s="159"/>
      <c r="AMH71" s="159"/>
      <c r="AMI71" s="159"/>
      <c r="AMJ71" s="159"/>
      <c r="AMK71" s="159"/>
      <c r="AML71" s="159"/>
      <c r="AMM71" s="159"/>
      <c r="AMN71" s="159"/>
      <c r="AMO71" s="159"/>
      <c r="AMP71" s="159"/>
      <c r="AMQ71" s="159"/>
      <c r="AMR71" s="159"/>
      <c r="AMS71" s="159"/>
      <c r="AMT71" s="159"/>
      <c r="AMU71" s="159"/>
      <c r="AMV71" s="159"/>
      <c r="AMW71" s="159"/>
      <c r="AMX71" s="159"/>
      <c r="AMY71" s="159"/>
      <c r="AMZ71" s="159"/>
      <c r="ANA71" s="159"/>
      <c r="ANB71" s="159"/>
      <c r="ANC71" s="159"/>
      <c r="AND71" s="159"/>
      <c r="ANE71" s="159"/>
      <c r="ANF71" s="159"/>
      <c r="ANG71" s="159"/>
      <c r="ANH71" s="159"/>
      <c r="ANI71" s="159"/>
      <c r="ANJ71" s="159"/>
      <c r="ANK71" s="159"/>
      <c r="ANL71" s="159"/>
      <c r="ANM71" s="159"/>
      <c r="ANN71" s="159"/>
      <c r="ANO71" s="159"/>
      <c r="ANP71" s="159"/>
      <c r="ANQ71" s="159"/>
      <c r="ANR71" s="159"/>
      <c r="ANS71" s="159"/>
      <c r="ANT71" s="159"/>
      <c r="ANU71" s="159"/>
      <c r="ANV71" s="159"/>
      <c r="ANW71" s="159"/>
      <c r="ANX71" s="159"/>
      <c r="ANY71" s="159"/>
      <c r="ANZ71" s="159"/>
      <c r="AOA71" s="159"/>
      <c r="AOB71" s="159"/>
      <c r="AOC71" s="159"/>
      <c r="AOD71" s="159"/>
      <c r="AOE71" s="159"/>
      <c r="AOF71" s="159"/>
      <c r="AOG71" s="159"/>
      <c r="AOH71" s="159"/>
      <c r="AOI71" s="159"/>
      <c r="AOJ71" s="159"/>
      <c r="AOK71" s="159"/>
      <c r="AOL71" s="159"/>
      <c r="AOM71" s="159"/>
      <c r="AON71" s="159"/>
      <c r="AOO71" s="159"/>
      <c r="AOP71" s="159"/>
      <c r="AOQ71" s="159"/>
      <c r="AOR71" s="159"/>
      <c r="AOS71" s="159"/>
      <c r="AOT71" s="159"/>
      <c r="AOU71" s="159"/>
      <c r="AOV71" s="159"/>
      <c r="AOW71" s="159"/>
      <c r="AOX71" s="159"/>
      <c r="AOY71" s="159"/>
      <c r="AOZ71" s="159"/>
      <c r="APA71" s="159"/>
      <c r="APB71" s="159"/>
      <c r="APC71" s="159"/>
      <c r="APD71" s="159"/>
      <c r="APE71" s="159"/>
      <c r="APF71" s="159"/>
      <c r="APG71" s="159"/>
      <c r="APH71" s="159"/>
      <c r="API71" s="159"/>
      <c r="APJ71" s="159"/>
      <c r="APK71" s="159"/>
      <c r="APL71" s="159"/>
      <c r="APM71" s="159"/>
      <c r="APN71" s="159"/>
      <c r="APO71" s="159"/>
      <c r="APP71" s="159"/>
      <c r="APQ71" s="159"/>
      <c r="APR71" s="159"/>
      <c r="APS71" s="159"/>
      <c r="APT71" s="159"/>
      <c r="APU71" s="159"/>
      <c r="APV71" s="159"/>
      <c r="APW71" s="159"/>
      <c r="APX71" s="159"/>
      <c r="APY71" s="159"/>
      <c r="APZ71" s="159"/>
      <c r="AQA71" s="159"/>
      <c r="AQB71" s="159"/>
      <c r="AQC71" s="159"/>
      <c r="AQD71" s="159"/>
      <c r="AQE71" s="159"/>
      <c r="AQF71" s="159"/>
      <c r="AQG71" s="159"/>
      <c r="AQH71" s="159"/>
      <c r="AQI71" s="159"/>
      <c r="AQJ71" s="159"/>
      <c r="AQK71" s="159"/>
      <c r="AQL71" s="159"/>
      <c r="AQM71" s="159"/>
      <c r="AQN71" s="159"/>
      <c r="AQO71" s="159"/>
      <c r="AQP71" s="159"/>
      <c r="AQQ71" s="159"/>
      <c r="AQR71" s="159"/>
      <c r="AQS71" s="159"/>
      <c r="AQT71" s="159"/>
      <c r="AQU71" s="159"/>
      <c r="AQV71" s="159"/>
      <c r="AQW71" s="159"/>
      <c r="AQX71" s="159"/>
      <c r="AQY71" s="159"/>
      <c r="AQZ71" s="159"/>
      <c r="ARA71" s="159"/>
      <c r="ARB71" s="159"/>
      <c r="ARC71" s="159"/>
      <c r="ARD71" s="159"/>
      <c r="ARE71" s="159"/>
      <c r="ARF71" s="159"/>
      <c r="ARG71" s="159"/>
      <c r="ARH71" s="159"/>
      <c r="ARI71" s="159"/>
      <c r="ARJ71" s="159"/>
      <c r="ARK71" s="159"/>
      <c r="ARL71" s="159"/>
      <c r="ARM71" s="159"/>
      <c r="ARN71" s="159"/>
      <c r="ARO71" s="159"/>
      <c r="ARP71" s="159"/>
      <c r="ARQ71" s="159"/>
      <c r="ARR71" s="159"/>
      <c r="ARS71" s="159"/>
      <c r="ART71" s="159"/>
      <c r="ARU71" s="159"/>
      <c r="ARV71" s="159"/>
      <c r="ARW71" s="159"/>
      <c r="ARX71" s="159"/>
      <c r="ARY71" s="159"/>
      <c r="ARZ71" s="159"/>
      <c r="ASA71" s="159"/>
      <c r="ASB71" s="159"/>
      <c r="ASC71" s="159"/>
      <c r="ASD71" s="159"/>
      <c r="ASE71" s="159"/>
      <c r="ASF71" s="159"/>
      <c r="ASG71" s="159"/>
      <c r="ASH71" s="159"/>
      <c r="ASI71" s="159"/>
      <c r="ASJ71" s="159"/>
      <c r="ASK71" s="159"/>
      <c r="ASL71" s="159"/>
      <c r="ASM71" s="159"/>
      <c r="ASN71" s="159"/>
      <c r="ASO71" s="159"/>
      <c r="ASP71" s="159"/>
      <c r="ASQ71" s="159"/>
      <c r="ASR71" s="159"/>
      <c r="ASS71" s="159"/>
      <c r="AST71" s="159"/>
      <c r="ASU71" s="159"/>
      <c r="ASV71" s="159"/>
      <c r="ASW71" s="159"/>
      <c r="ASX71" s="159"/>
      <c r="ASY71" s="159"/>
      <c r="ASZ71" s="159"/>
      <c r="ATA71" s="159"/>
      <c r="ATB71" s="159"/>
      <c r="ATC71" s="159"/>
      <c r="ATD71" s="159"/>
      <c r="ATE71" s="159"/>
      <c r="ATF71" s="159"/>
      <c r="ATG71" s="159"/>
      <c r="ATH71" s="159"/>
      <c r="ATI71" s="159"/>
      <c r="ATJ71" s="159"/>
      <c r="ATK71" s="159"/>
      <c r="ATL71" s="159"/>
      <c r="ATM71" s="159"/>
      <c r="ATN71" s="159"/>
      <c r="ATO71" s="159"/>
      <c r="ATP71" s="159"/>
      <c r="ATQ71" s="159"/>
      <c r="ATR71" s="159"/>
      <c r="ATS71" s="159"/>
      <c r="ATT71" s="159"/>
      <c r="ATU71" s="159"/>
      <c r="ATV71" s="159"/>
      <c r="ATW71" s="159"/>
      <c r="ATX71" s="159"/>
      <c r="ATY71" s="159"/>
      <c r="ATZ71" s="159"/>
      <c r="AUA71" s="159"/>
      <c r="AUB71" s="159"/>
      <c r="AUC71" s="159"/>
      <c r="AUD71" s="159"/>
      <c r="AUE71" s="159"/>
      <c r="AUF71" s="159"/>
      <c r="AUG71" s="159"/>
      <c r="AUH71" s="159"/>
      <c r="AUI71" s="159"/>
      <c r="AUJ71" s="159"/>
      <c r="AUK71" s="159"/>
      <c r="AUL71" s="159"/>
      <c r="AUM71" s="159"/>
      <c r="AUN71" s="159"/>
      <c r="AUO71" s="159"/>
      <c r="AUP71" s="159"/>
      <c r="AUQ71" s="159"/>
      <c r="AUR71" s="159"/>
      <c r="AUS71" s="159"/>
      <c r="AUT71" s="159"/>
      <c r="AUU71" s="159"/>
      <c r="AUV71" s="159"/>
      <c r="AUW71" s="159"/>
      <c r="AUX71" s="159"/>
      <c r="AUY71" s="159"/>
      <c r="AUZ71" s="159"/>
      <c r="AVA71" s="159"/>
      <c r="AVB71" s="159"/>
      <c r="AVC71" s="159"/>
      <c r="AVD71" s="159"/>
      <c r="AVE71" s="159"/>
      <c r="AVF71" s="159"/>
      <c r="AVG71" s="159"/>
      <c r="AVH71" s="159"/>
      <c r="AVI71" s="159"/>
      <c r="AVJ71" s="159"/>
      <c r="AVK71" s="159"/>
      <c r="AVL71" s="159"/>
      <c r="AVM71" s="159"/>
      <c r="AVN71" s="159"/>
      <c r="AVO71" s="159"/>
      <c r="AVP71" s="159"/>
      <c r="AVQ71" s="159"/>
      <c r="AVR71" s="159"/>
      <c r="AVS71" s="159"/>
      <c r="AVT71" s="159"/>
      <c r="AVU71" s="159"/>
      <c r="AVV71" s="159"/>
      <c r="AVW71" s="159"/>
      <c r="AVX71" s="159"/>
      <c r="AVY71" s="159"/>
      <c r="AVZ71" s="159"/>
      <c r="AWA71" s="159"/>
      <c r="AWB71" s="159"/>
      <c r="AWC71" s="159"/>
      <c r="AWD71" s="159"/>
      <c r="AWE71" s="159"/>
      <c r="AWF71" s="159"/>
      <c r="AWG71" s="159"/>
      <c r="AWH71" s="159"/>
      <c r="AWI71" s="159"/>
      <c r="AWJ71" s="159"/>
      <c r="AWK71" s="159"/>
      <c r="AWL71" s="159"/>
      <c r="AWM71" s="159"/>
      <c r="AWN71" s="159"/>
      <c r="AWO71" s="159"/>
      <c r="AWP71" s="159"/>
      <c r="AWQ71" s="159"/>
      <c r="AWR71" s="159"/>
      <c r="AWS71" s="159"/>
      <c r="AWT71" s="159"/>
      <c r="AWU71" s="159"/>
      <c r="AWV71" s="159"/>
      <c r="AWW71" s="159"/>
      <c r="AWX71" s="159"/>
      <c r="AWY71" s="159"/>
      <c r="AWZ71" s="159"/>
      <c r="AXA71" s="159"/>
      <c r="AXB71" s="159"/>
      <c r="AXC71" s="159"/>
      <c r="AXD71" s="159"/>
      <c r="AXE71" s="159"/>
      <c r="AXF71" s="159"/>
      <c r="AXG71" s="159"/>
      <c r="AXH71" s="159"/>
      <c r="AXI71" s="159"/>
      <c r="AXJ71" s="159"/>
      <c r="AXK71" s="159"/>
      <c r="AXL71" s="159"/>
      <c r="AXM71" s="159"/>
      <c r="AXN71" s="159"/>
      <c r="AXO71" s="159"/>
      <c r="AXP71" s="159"/>
      <c r="AXQ71" s="159"/>
      <c r="AXR71" s="159"/>
      <c r="AXS71" s="159"/>
      <c r="AXT71" s="159"/>
      <c r="AXU71" s="159"/>
      <c r="AXV71" s="159"/>
      <c r="AXW71" s="159"/>
      <c r="AXX71" s="159"/>
      <c r="AXY71" s="159"/>
      <c r="AXZ71" s="159"/>
      <c r="AYA71" s="159"/>
      <c r="AYB71" s="159"/>
      <c r="AYC71" s="159"/>
      <c r="AYD71" s="159"/>
      <c r="AYE71" s="159"/>
      <c r="AYF71" s="159"/>
      <c r="AYG71" s="159"/>
      <c r="AYH71" s="159"/>
      <c r="AYI71" s="159"/>
      <c r="AYJ71" s="159"/>
      <c r="AYK71" s="159"/>
      <c r="AYL71" s="159"/>
      <c r="AYM71" s="159"/>
      <c r="AYN71" s="159"/>
      <c r="AYO71" s="159"/>
      <c r="AYP71" s="159"/>
      <c r="AYQ71" s="159"/>
      <c r="AYR71" s="159"/>
      <c r="AYS71" s="159"/>
      <c r="AYT71" s="159"/>
      <c r="AYU71" s="159"/>
      <c r="AYV71" s="159"/>
      <c r="AYW71" s="159"/>
      <c r="AYX71" s="159"/>
      <c r="AYY71" s="159"/>
      <c r="AYZ71" s="159"/>
      <c r="AZA71" s="159"/>
      <c r="AZB71" s="159"/>
      <c r="AZC71" s="159"/>
      <c r="AZD71" s="159"/>
      <c r="AZE71" s="159"/>
      <c r="AZF71" s="159"/>
      <c r="AZG71" s="159"/>
      <c r="AZH71" s="159"/>
      <c r="AZI71" s="159"/>
      <c r="AZJ71" s="159"/>
      <c r="AZK71" s="159"/>
      <c r="AZL71" s="159"/>
      <c r="AZM71" s="159"/>
      <c r="AZN71" s="159"/>
      <c r="AZO71" s="159"/>
      <c r="AZP71" s="159"/>
      <c r="AZQ71" s="159"/>
      <c r="AZR71" s="159"/>
      <c r="AZS71" s="159"/>
      <c r="AZT71" s="159"/>
      <c r="AZU71" s="159"/>
      <c r="AZV71" s="159"/>
      <c r="AZW71" s="159"/>
      <c r="AZX71" s="159"/>
      <c r="AZY71" s="159"/>
      <c r="AZZ71" s="159"/>
      <c r="BAA71" s="159"/>
      <c r="BAB71" s="159"/>
      <c r="BAC71" s="159"/>
      <c r="BAD71" s="159"/>
      <c r="BAE71" s="159"/>
      <c r="BAF71" s="159"/>
      <c r="BAG71" s="159"/>
      <c r="BAH71" s="159"/>
      <c r="BAI71" s="159"/>
      <c r="BAJ71" s="159"/>
      <c r="BAK71" s="159"/>
      <c r="BAL71" s="159"/>
      <c r="BAM71" s="159"/>
      <c r="BAN71" s="159"/>
      <c r="BAO71" s="159"/>
      <c r="BAP71" s="159"/>
      <c r="BAQ71" s="159"/>
      <c r="BAR71" s="159"/>
      <c r="BAS71" s="159"/>
      <c r="BAT71" s="159"/>
      <c r="BAU71" s="159"/>
      <c r="BAV71" s="159"/>
      <c r="BAW71" s="159"/>
      <c r="BAX71" s="159"/>
      <c r="BAY71" s="159"/>
      <c r="BAZ71" s="159"/>
      <c r="BBA71" s="159"/>
      <c r="BBB71" s="159"/>
      <c r="BBC71" s="159"/>
      <c r="BBD71" s="159"/>
      <c r="BBE71" s="159"/>
      <c r="BBF71" s="159"/>
      <c r="BBG71" s="159"/>
      <c r="BBH71" s="159"/>
      <c r="BBI71" s="159"/>
      <c r="BBJ71" s="159"/>
      <c r="BBK71" s="159"/>
      <c r="BBL71" s="159"/>
      <c r="BBM71" s="159"/>
      <c r="BBN71" s="159"/>
      <c r="BBO71" s="159"/>
      <c r="BBP71" s="159"/>
      <c r="BBQ71" s="159"/>
      <c r="BBR71" s="159"/>
      <c r="BBS71" s="159"/>
      <c r="BBT71" s="159"/>
      <c r="BBU71" s="159"/>
      <c r="BBV71" s="159"/>
      <c r="BBW71" s="159"/>
      <c r="BBX71" s="159"/>
      <c r="BBY71" s="159"/>
      <c r="BBZ71" s="159"/>
      <c r="BCA71" s="159"/>
      <c r="BCB71" s="159"/>
      <c r="BCC71" s="159"/>
      <c r="BCD71" s="159"/>
      <c r="BCE71" s="159"/>
      <c r="BCF71" s="159"/>
      <c r="BCG71" s="159"/>
      <c r="BCH71" s="159"/>
      <c r="BCI71" s="159"/>
      <c r="BCJ71" s="159"/>
      <c r="BCK71" s="159"/>
      <c r="BCL71" s="159"/>
      <c r="BCM71" s="159"/>
      <c r="BCN71" s="159"/>
      <c r="BCO71" s="159"/>
      <c r="BCP71" s="159"/>
      <c r="BCQ71" s="159"/>
      <c r="BCR71" s="159"/>
      <c r="BCS71" s="159"/>
      <c r="BCT71" s="159"/>
      <c r="BCU71" s="159"/>
      <c r="BCV71" s="159"/>
      <c r="BCW71" s="159"/>
      <c r="BCX71" s="159"/>
      <c r="BCY71" s="159"/>
      <c r="BCZ71" s="159"/>
      <c r="BDA71" s="159"/>
      <c r="BDB71" s="159"/>
      <c r="BDC71" s="159"/>
      <c r="BDD71" s="159"/>
      <c r="BDE71" s="159"/>
      <c r="BDF71" s="159"/>
      <c r="BDG71" s="159"/>
      <c r="BDH71" s="159"/>
      <c r="BDI71" s="159"/>
      <c r="BDJ71" s="159"/>
      <c r="BDK71" s="159"/>
      <c r="BDL71" s="159"/>
      <c r="BDM71" s="159"/>
      <c r="BDN71" s="159"/>
      <c r="BDO71" s="159"/>
      <c r="BDP71" s="159"/>
      <c r="BDQ71" s="159"/>
      <c r="BDR71" s="159"/>
      <c r="BDS71" s="159"/>
      <c r="BDT71" s="159"/>
      <c r="BDU71" s="159"/>
      <c r="BDV71" s="159"/>
      <c r="BDW71" s="159"/>
      <c r="BDX71" s="159"/>
      <c r="BDY71" s="159"/>
      <c r="BDZ71" s="159"/>
      <c r="BEA71" s="159"/>
      <c r="BEB71" s="159"/>
      <c r="BEC71" s="159"/>
      <c r="BED71" s="159"/>
      <c r="BEE71" s="159"/>
      <c r="BEF71" s="159"/>
      <c r="BEG71" s="159"/>
      <c r="BEH71" s="159"/>
      <c r="BEI71" s="159"/>
      <c r="BEJ71" s="159"/>
      <c r="BEK71" s="159"/>
      <c r="BEL71" s="159"/>
      <c r="BEM71" s="159"/>
      <c r="BEN71" s="159"/>
      <c r="BEO71" s="159"/>
      <c r="BEP71" s="159"/>
      <c r="BEQ71" s="159"/>
      <c r="BER71" s="159"/>
      <c r="BES71" s="159"/>
      <c r="BET71" s="159"/>
      <c r="BEU71" s="159"/>
      <c r="BEV71" s="159"/>
      <c r="BEW71" s="159"/>
      <c r="BEX71" s="159"/>
      <c r="BEY71" s="159"/>
      <c r="BEZ71" s="159"/>
      <c r="BFA71" s="159"/>
      <c r="BFB71" s="159"/>
      <c r="BFC71" s="159"/>
      <c r="BFD71" s="159"/>
      <c r="BFE71" s="159"/>
      <c r="BFF71" s="159"/>
      <c r="BFG71" s="159"/>
      <c r="BFH71" s="159"/>
      <c r="BFI71" s="159"/>
      <c r="BFJ71" s="159"/>
      <c r="BFK71" s="159"/>
      <c r="BFL71" s="159"/>
      <c r="BFM71" s="159"/>
      <c r="BFN71" s="159"/>
      <c r="BFO71" s="159"/>
      <c r="BFP71" s="159"/>
      <c r="BFQ71" s="159"/>
      <c r="BFR71" s="159"/>
      <c r="BFS71" s="159"/>
      <c r="BFT71" s="159"/>
      <c r="BFU71" s="159"/>
      <c r="BFV71" s="159"/>
      <c r="BFW71" s="159"/>
      <c r="BFX71" s="159"/>
      <c r="BFY71" s="159"/>
      <c r="BFZ71" s="159"/>
      <c r="BGA71" s="159"/>
      <c r="BGB71" s="159"/>
      <c r="BGC71" s="159"/>
      <c r="BGD71" s="159"/>
      <c r="BGE71" s="159"/>
      <c r="BGF71" s="159"/>
      <c r="BGG71" s="159"/>
      <c r="BGH71" s="159"/>
      <c r="BGI71" s="159"/>
      <c r="BGJ71" s="159"/>
      <c r="BGK71" s="159"/>
      <c r="BGL71" s="159"/>
      <c r="BGM71" s="159"/>
      <c r="BGN71" s="159"/>
      <c r="BGO71" s="159"/>
      <c r="BGP71" s="159"/>
      <c r="BGQ71" s="159"/>
      <c r="BGR71" s="159"/>
      <c r="BGS71" s="159"/>
      <c r="BGT71" s="159"/>
      <c r="BGU71" s="159"/>
      <c r="BGV71" s="159"/>
      <c r="BGW71" s="159"/>
      <c r="BGX71" s="159"/>
      <c r="BGY71" s="159"/>
      <c r="BGZ71" s="159"/>
      <c r="BHA71" s="159"/>
      <c r="BHB71" s="159"/>
      <c r="BHC71" s="159"/>
      <c r="BHD71" s="159"/>
      <c r="BHE71" s="159"/>
      <c r="BHF71" s="159"/>
      <c r="BHG71" s="159"/>
      <c r="BHH71" s="159"/>
      <c r="BHI71" s="159"/>
      <c r="BHJ71" s="159"/>
      <c r="BHK71" s="159"/>
      <c r="BHL71" s="159"/>
      <c r="BHM71" s="159"/>
      <c r="BHN71" s="159"/>
      <c r="BHO71" s="159"/>
      <c r="BHP71" s="159"/>
      <c r="BHQ71" s="159"/>
      <c r="BHR71" s="159"/>
      <c r="BHS71" s="159"/>
      <c r="BHT71" s="159"/>
      <c r="BHU71" s="159"/>
      <c r="BHV71" s="159"/>
      <c r="BHW71" s="159"/>
      <c r="BHX71" s="159"/>
      <c r="BHY71" s="159"/>
      <c r="BHZ71" s="159"/>
      <c r="BIA71" s="159"/>
      <c r="BIB71" s="159"/>
      <c r="BIC71" s="159"/>
      <c r="BID71" s="159"/>
      <c r="BIE71" s="159"/>
      <c r="BIF71" s="159"/>
      <c r="BIG71" s="159"/>
      <c r="BIH71" s="159"/>
      <c r="BII71" s="159"/>
      <c r="BIJ71" s="159"/>
      <c r="BIK71" s="159"/>
      <c r="BIL71" s="159"/>
      <c r="BIM71" s="159"/>
      <c r="BIN71" s="159"/>
      <c r="BIO71" s="159"/>
      <c r="BIP71" s="159"/>
      <c r="BIQ71" s="159"/>
      <c r="BIR71" s="159"/>
      <c r="BIS71" s="159"/>
      <c r="BIT71" s="159"/>
      <c r="BIU71" s="159"/>
      <c r="BIV71" s="159"/>
      <c r="BIW71" s="159"/>
      <c r="BIX71" s="159"/>
      <c r="BIY71" s="159"/>
      <c r="BIZ71" s="159"/>
      <c r="BJA71" s="159"/>
      <c r="BJB71" s="159"/>
      <c r="BJC71" s="159"/>
      <c r="BJD71" s="159"/>
      <c r="BJE71" s="159"/>
      <c r="BJF71" s="159"/>
      <c r="BJG71" s="159"/>
      <c r="BJH71" s="159"/>
      <c r="BJI71" s="159"/>
      <c r="BJJ71" s="159"/>
      <c r="BJK71" s="159"/>
      <c r="BJL71" s="159"/>
      <c r="BJM71" s="159"/>
      <c r="BJN71" s="159"/>
      <c r="BJO71" s="159"/>
      <c r="BJP71" s="159"/>
      <c r="BJQ71" s="159"/>
      <c r="BJR71" s="159"/>
      <c r="BJS71" s="159"/>
      <c r="BJT71" s="159"/>
      <c r="BJU71" s="159"/>
      <c r="BJV71" s="159"/>
      <c r="BJW71" s="159"/>
      <c r="BJX71" s="159"/>
      <c r="BJY71" s="159"/>
      <c r="BJZ71" s="159"/>
      <c r="BKA71" s="159"/>
      <c r="BKB71" s="159"/>
      <c r="BKC71" s="159"/>
      <c r="BKD71" s="159"/>
      <c r="BKE71" s="159"/>
      <c r="BKF71" s="159"/>
      <c r="BKG71" s="159"/>
      <c r="BKH71" s="159"/>
      <c r="BKI71" s="159"/>
      <c r="BKJ71" s="159"/>
      <c r="BKK71" s="159"/>
      <c r="BKL71" s="159"/>
      <c r="BKM71" s="159"/>
      <c r="BKN71" s="159"/>
      <c r="BKO71" s="159"/>
      <c r="BKP71" s="159"/>
      <c r="BKQ71" s="159"/>
      <c r="BKR71" s="159"/>
      <c r="BKS71" s="159"/>
      <c r="BKT71" s="159"/>
      <c r="BKU71" s="159"/>
      <c r="BKV71" s="159"/>
      <c r="BKW71" s="159"/>
      <c r="BKX71" s="159"/>
      <c r="BKY71" s="159"/>
      <c r="BKZ71" s="159"/>
      <c r="BLA71" s="159"/>
      <c r="BLB71" s="159"/>
      <c r="BLC71" s="159"/>
      <c r="BLD71" s="159"/>
      <c r="BLE71" s="159"/>
      <c r="BLF71" s="159"/>
      <c r="BLG71" s="159"/>
      <c r="BLH71" s="159"/>
      <c r="BLI71" s="159"/>
      <c r="BLJ71" s="159"/>
      <c r="BLK71" s="159"/>
      <c r="BLL71" s="159"/>
      <c r="BLM71" s="159"/>
      <c r="BLN71" s="159"/>
      <c r="BLO71" s="159"/>
      <c r="BLP71" s="159"/>
      <c r="BLQ71" s="159"/>
      <c r="BLR71" s="159"/>
      <c r="BLS71" s="159"/>
      <c r="BLT71" s="159"/>
      <c r="BLU71" s="159"/>
      <c r="BLV71" s="159"/>
      <c r="BLW71" s="159"/>
      <c r="BLX71" s="159"/>
      <c r="BLY71" s="159"/>
      <c r="BLZ71" s="159"/>
      <c r="BMA71" s="159"/>
      <c r="BMB71" s="159"/>
      <c r="BMC71" s="159"/>
      <c r="BMD71" s="159"/>
      <c r="BME71" s="159"/>
      <c r="BMF71" s="159"/>
      <c r="BMG71" s="159"/>
      <c r="BMH71" s="159"/>
      <c r="BMI71" s="159"/>
      <c r="BMJ71" s="159"/>
      <c r="BMK71" s="159"/>
      <c r="BML71" s="159"/>
      <c r="BMM71" s="159"/>
      <c r="BMN71" s="159"/>
      <c r="BMO71" s="159"/>
      <c r="BMP71" s="159"/>
      <c r="BMQ71" s="159"/>
      <c r="BMR71" s="159"/>
      <c r="BMS71" s="159"/>
      <c r="BMT71" s="159"/>
      <c r="BMU71" s="159"/>
      <c r="BMV71" s="159"/>
      <c r="BMW71" s="159"/>
      <c r="BMX71" s="159"/>
      <c r="BMY71" s="159"/>
      <c r="BMZ71" s="159"/>
      <c r="BNA71" s="159"/>
      <c r="BNB71" s="159"/>
      <c r="BNC71" s="159"/>
      <c r="BND71" s="159"/>
      <c r="BNE71" s="159"/>
      <c r="BNF71" s="159"/>
      <c r="BNG71" s="159"/>
      <c r="BNH71" s="159"/>
      <c r="BNI71" s="159"/>
      <c r="BNJ71" s="159"/>
      <c r="BNK71" s="159"/>
      <c r="BNL71" s="159"/>
      <c r="BNM71" s="159"/>
      <c r="BNN71" s="159"/>
      <c r="BNO71" s="159"/>
      <c r="BNP71" s="159"/>
      <c r="BNQ71" s="159"/>
      <c r="BNR71" s="159"/>
      <c r="BNS71" s="159"/>
      <c r="BNT71" s="159"/>
      <c r="BNU71" s="159"/>
      <c r="BNV71" s="159"/>
      <c r="BNW71" s="159"/>
      <c r="BNX71" s="159"/>
      <c r="BNY71" s="159"/>
      <c r="BNZ71" s="159"/>
      <c r="BOA71" s="159"/>
      <c r="BOB71" s="159"/>
      <c r="BOC71" s="159"/>
      <c r="BOD71" s="159"/>
      <c r="BOE71" s="159"/>
      <c r="BOF71" s="159"/>
      <c r="BOG71" s="159"/>
      <c r="BOH71" s="159"/>
      <c r="BOI71" s="159"/>
      <c r="BOJ71" s="159"/>
      <c r="BOK71" s="159"/>
      <c r="BOL71" s="159"/>
      <c r="BOM71" s="159"/>
      <c r="BON71" s="159"/>
      <c r="BOO71" s="159"/>
      <c r="BOP71" s="159"/>
      <c r="BOQ71" s="159"/>
      <c r="BOR71" s="159"/>
      <c r="BOS71" s="159"/>
      <c r="BOT71" s="159"/>
      <c r="BOU71" s="159"/>
      <c r="BOV71" s="159"/>
      <c r="BOW71" s="159"/>
      <c r="BOX71" s="159"/>
      <c r="BOY71" s="159"/>
      <c r="BOZ71" s="159"/>
      <c r="BPA71" s="159"/>
      <c r="BPB71" s="159"/>
      <c r="BPC71" s="159"/>
      <c r="BPD71" s="159"/>
      <c r="BPE71" s="159"/>
      <c r="BPF71" s="159"/>
      <c r="BPG71" s="159"/>
      <c r="BPH71" s="159"/>
      <c r="BPI71" s="159"/>
      <c r="BPJ71" s="159"/>
      <c r="BPK71" s="159"/>
      <c r="BPL71" s="159"/>
      <c r="BPM71" s="159"/>
      <c r="BPN71" s="159"/>
      <c r="BPO71" s="159"/>
      <c r="BPP71" s="159"/>
      <c r="BPQ71" s="159"/>
      <c r="BPR71" s="159"/>
      <c r="BPS71" s="159"/>
      <c r="BPT71" s="159"/>
      <c r="BPU71" s="159"/>
      <c r="BPV71" s="159"/>
      <c r="BPW71" s="159"/>
      <c r="BPX71" s="159"/>
      <c r="BPY71" s="159"/>
      <c r="BPZ71" s="159"/>
      <c r="BQA71" s="159"/>
      <c r="BQB71" s="159"/>
      <c r="BQC71" s="159"/>
      <c r="BQD71" s="159"/>
      <c r="BQE71" s="159"/>
      <c r="BQF71" s="159"/>
      <c r="BQG71" s="159"/>
      <c r="BQH71" s="159"/>
      <c r="BQI71" s="159"/>
      <c r="BQJ71" s="159"/>
      <c r="BQK71" s="159"/>
      <c r="BQL71" s="159"/>
      <c r="BQM71" s="159"/>
      <c r="BQN71" s="159"/>
      <c r="BQO71" s="159"/>
      <c r="BQP71" s="159"/>
      <c r="BQQ71" s="159"/>
      <c r="BQR71" s="159"/>
      <c r="BQS71" s="159"/>
      <c r="BQT71" s="159"/>
      <c r="BQU71" s="159"/>
      <c r="BQV71" s="159"/>
      <c r="BQW71" s="159"/>
      <c r="BQX71" s="159"/>
      <c r="BQY71" s="159"/>
      <c r="BQZ71" s="159"/>
      <c r="BRA71" s="159"/>
      <c r="BRB71" s="159"/>
      <c r="BRC71" s="159"/>
      <c r="BRD71" s="159"/>
      <c r="BRE71" s="159"/>
      <c r="BRF71" s="159"/>
      <c r="BRG71" s="159"/>
      <c r="BRH71" s="159"/>
      <c r="BRI71" s="159"/>
      <c r="BRJ71" s="159"/>
      <c r="BRK71" s="159"/>
      <c r="BRL71" s="159"/>
      <c r="BRM71" s="159"/>
      <c r="BRN71" s="159"/>
      <c r="BRO71" s="159"/>
      <c r="BRP71" s="159"/>
      <c r="BRQ71" s="159"/>
      <c r="BRR71" s="159"/>
      <c r="BRS71" s="159"/>
      <c r="BRT71" s="159"/>
      <c r="BRU71" s="159"/>
      <c r="BRV71" s="159"/>
      <c r="BRW71" s="159"/>
      <c r="BRX71" s="159"/>
      <c r="BRY71" s="159"/>
      <c r="BRZ71" s="159"/>
      <c r="BSA71" s="159"/>
      <c r="BSB71" s="159"/>
      <c r="BSC71" s="159"/>
      <c r="BSD71" s="159"/>
      <c r="BSE71" s="159"/>
      <c r="BSF71" s="159"/>
      <c r="BSG71" s="159"/>
      <c r="BSH71" s="159"/>
      <c r="BSI71" s="159"/>
      <c r="BSJ71" s="159"/>
      <c r="BSK71" s="159"/>
      <c r="BSL71" s="159"/>
      <c r="BSM71" s="159"/>
      <c r="BSN71" s="159"/>
      <c r="BSO71" s="159"/>
      <c r="BSP71" s="159"/>
      <c r="BSQ71" s="159"/>
      <c r="BSR71" s="159"/>
      <c r="BSS71" s="159"/>
      <c r="BST71" s="159"/>
      <c r="BSU71" s="159"/>
      <c r="BSV71" s="159"/>
      <c r="BSW71" s="159"/>
      <c r="BSX71" s="159"/>
      <c r="BSY71" s="159"/>
      <c r="BSZ71" s="159"/>
      <c r="BTA71" s="159"/>
      <c r="BTB71" s="159"/>
      <c r="BTC71" s="159"/>
      <c r="BTD71" s="159"/>
      <c r="BTE71" s="159"/>
      <c r="BTF71" s="159"/>
      <c r="BTG71" s="159"/>
      <c r="BTH71" s="159"/>
      <c r="BTI71" s="159"/>
      <c r="BTJ71" s="159"/>
      <c r="BTK71" s="159"/>
      <c r="BTL71" s="159"/>
      <c r="BTM71" s="159"/>
      <c r="BTN71" s="159"/>
      <c r="BTO71" s="159"/>
      <c r="BTP71" s="159"/>
      <c r="BTQ71" s="159"/>
      <c r="BTR71" s="159"/>
      <c r="BTS71" s="159"/>
      <c r="BTT71" s="159"/>
      <c r="BTU71" s="159"/>
      <c r="BTV71" s="159"/>
      <c r="BTW71" s="159"/>
      <c r="BTX71" s="159"/>
      <c r="BTY71" s="159"/>
      <c r="BTZ71" s="159"/>
      <c r="BUA71" s="159"/>
      <c r="BUB71" s="159"/>
      <c r="BUC71" s="159"/>
      <c r="BUD71" s="159"/>
      <c r="BUE71" s="159"/>
      <c r="BUF71" s="159"/>
      <c r="BUG71" s="159"/>
      <c r="BUH71" s="159"/>
      <c r="BUI71" s="159"/>
      <c r="BUJ71" s="159"/>
      <c r="BUK71" s="159"/>
      <c r="BUL71" s="159"/>
      <c r="BUM71" s="159"/>
      <c r="BUN71" s="159"/>
      <c r="BUO71" s="159"/>
      <c r="BUP71" s="159"/>
      <c r="BUQ71" s="159"/>
      <c r="BUR71" s="159"/>
      <c r="BUS71" s="159"/>
      <c r="BUT71" s="159"/>
      <c r="BUU71" s="159"/>
      <c r="BUV71" s="159"/>
      <c r="BUW71" s="159"/>
      <c r="BUX71" s="159"/>
      <c r="BUY71" s="159"/>
      <c r="BUZ71" s="159"/>
      <c r="BVA71" s="159"/>
      <c r="BVB71" s="159"/>
      <c r="BVC71" s="159"/>
      <c r="BVD71" s="159"/>
      <c r="BVE71" s="159"/>
      <c r="BVF71" s="159"/>
      <c r="BVG71" s="159"/>
      <c r="BVH71" s="159"/>
      <c r="BVI71" s="159"/>
      <c r="BVJ71" s="159"/>
      <c r="BVK71" s="159"/>
      <c r="BVL71" s="159"/>
      <c r="BVM71" s="159"/>
      <c r="BVN71" s="159"/>
      <c r="BVO71" s="159"/>
      <c r="BVP71" s="159"/>
      <c r="BVQ71" s="159"/>
      <c r="BVR71" s="159"/>
      <c r="BVS71" s="159"/>
      <c r="BVT71" s="159"/>
      <c r="BVU71" s="159"/>
      <c r="BVV71" s="159"/>
      <c r="BVW71" s="159"/>
      <c r="BVX71" s="159"/>
      <c r="BVY71" s="159"/>
      <c r="BVZ71" s="159"/>
      <c r="BWA71" s="159"/>
      <c r="BWB71" s="159"/>
      <c r="BWC71" s="159"/>
      <c r="BWD71" s="159"/>
      <c r="BWE71" s="159"/>
      <c r="BWF71" s="159"/>
      <c r="BWG71" s="159"/>
      <c r="BWH71" s="159"/>
      <c r="BWI71" s="159"/>
      <c r="BWJ71" s="159"/>
      <c r="BWK71" s="159"/>
      <c r="BWL71" s="159"/>
      <c r="BWM71" s="159"/>
      <c r="BWN71" s="159"/>
      <c r="BWO71" s="159"/>
      <c r="BWP71" s="159"/>
      <c r="BWQ71" s="159"/>
      <c r="BWR71" s="159"/>
      <c r="BWS71" s="159"/>
      <c r="BWT71" s="159"/>
      <c r="BWU71" s="159"/>
      <c r="BWV71" s="159"/>
      <c r="BWW71" s="159"/>
      <c r="BWX71" s="159"/>
      <c r="BWY71" s="159"/>
      <c r="BWZ71" s="159"/>
      <c r="BXA71" s="159"/>
      <c r="BXB71" s="159"/>
      <c r="BXC71" s="159"/>
      <c r="BXD71" s="159"/>
      <c r="BXE71" s="159"/>
      <c r="BXF71" s="159"/>
      <c r="BXG71" s="159"/>
      <c r="BXH71" s="159"/>
      <c r="BXI71" s="159"/>
      <c r="BXJ71" s="159"/>
      <c r="BXK71" s="159"/>
      <c r="BXL71" s="159"/>
      <c r="BXM71" s="159"/>
      <c r="BXN71" s="159"/>
      <c r="BXO71" s="159"/>
      <c r="BXP71" s="159"/>
      <c r="BXQ71" s="159"/>
      <c r="BXR71" s="159"/>
      <c r="BXS71" s="159"/>
      <c r="BXT71" s="159"/>
      <c r="BXU71" s="159"/>
      <c r="BXV71" s="159"/>
      <c r="BXW71" s="159"/>
      <c r="BXX71" s="159"/>
      <c r="BXY71" s="159"/>
      <c r="BXZ71" s="159"/>
      <c r="BYA71" s="159"/>
      <c r="BYB71" s="159"/>
      <c r="BYC71" s="159"/>
      <c r="BYD71" s="159"/>
      <c r="BYE71" s="159"/>
      <c r="BYF71" s="159"/>
      <c r="BYG71" s="159"/>
      <c r="BYH71" s="159"/>
      <c r="BYI71" s="159"/>
      <c r="BYJ71" s="159"/>
      <c r="BYK71" s="159"/>
      <c r="BYL71" s="159"/>
      <c r="BYM71" s="159"/>
      <c r="BYN71" s="159"/>
      <c r="BYO71" s="159"/>
      <c r="BYP71" s="159"/>
      <c r="BYQ71" s="159"/>
      <c r="BYR71" s="159"/>
      <c r="BYS71" s="159"/>
      <c r="BYT71" s="159"/>
      <c r="BYU71" s="159"/>
      <c r="BYV71" s="159"/>
      <c r="BYW71" s="159"/>
      <c r="BYX71" s="159"/>
      <c r="BYY71" s="159"/>
      <c r="BYZ71" s="159"/>
      <c r="BZA71" s="159"/>
      <c r="BZB71" s="159"/>
      <c r="BZC71" s="159"/>
      <c r="BZD71" s="159"/>
      <c r="BZE71" s="159"/>
      <c r="BZF71" s="159"/>
      <c r="BZG71" s="159"/>
      <c r="BZH71" s="159"/>
      <c r="BZI71" s="159"/>
      <c r="BZJ71" s="159"/>
      <c r="BZK71" s="159"/>
      <c r="BZL71" s="159"/>
      <c r="BZM71" s="159"/>
      <c r="BZN71" s="159"/>
      <c r="BZO71" s="159"/>
      <c r="BZP71" s="159"/>
      <c r="BZQ71" s="159"/>
      <c r="BZR71" s="159"/>
      <c r="BZS71" s="159"/>
      <c r="BZT71" s="159"/>
      <c r="BZU71" s="159"/>
      <c r="BZV71" s="159"/>
      <c r="BZW71" s="159"/>
      <c r="BZX71" s="159"/>
      <c r="BZY71" s="159"/>
      <c r="BZZ71" s="159"/>
      <c r="CAA71" s="159"/>
      <c r="CAB71" s="159"/>
      <c r="CAC71" s="159"/>
      <c r="CAD71" s="159"/>
      <c r="CAE71" s="159"/>
      <c r="CAF71" s="159"/>
      <c r="CAG71" s="159"/>
      <c r="CAH71" s="159"/>
      <c r="CAI71" s="159"/>
      <c r="CAJ71" s="159"/>
      <c r="CAK71" s="159"/>
      <c r="CAL71" s="159"/>
      <c r="CAM71" s="159"/>
      <c r="CAN71" s="159"/>
      <c r="CAO71" s="159"/>
      <c r="CAP71" s="159"/>
      <c r="CAQ71" s="159"/>
      <c r="CAR71" s="159"/>
      <c r="CAS71" s="159"/>
      <c r="CAT71" s="159"/>
      <c r="CAU71" s="159"/>
      <c r="CAV71" s="159"/>
      <c r="CAW71" s="159"/>
      <c r="CAX71" s="159"/>
      <c r="CAY71" s="159"/>
      <c r="CAZ71" s="159"/>
      <c r="CBA71" s="159"/>
      <c r="CBB71" s="159"/>
      <c r="CBC71" s="159"/>
      <c r="CBD71" s="159"/>
      <c r="CBE71" s="159"/>
      <c r="CBF71" s="159"/>
      <c r="CBG71" s="159"/>
      <c r="CBH71" s="159"/>
      <c r="CBI71" s="159"/>
      <c r="CBJ71" s="159"/>
      <c r="CBK71" s="159"/>
      <c r="CBL71" s="159"/>
      <c r="CBM71" s="159"/>
      <c r="CBN71" s="159"/>
      <c r="CBO71" s="159"/>
      <c r="CBP71" s="159"/>
      <c r="CBQ71" s="159"/>
      <c r="CBR71" s="159"/>
      <c r="CBS71" s="159"/>
      <c r="CBT71" s="159"/>
      <c r="CBU71" s="159"/>
      <c r="CBV71" s="159"/>
      <c r="CBW71" s="159"/>
      <c r="CBX71" s="159"/>
      <c r="CBY71" s="159"/>
      <c r="CBZ71" s="159"/>
      <c r="CCA71" s="159"/>
      <c r="CCB71" s="159"/>
      <c r="CCC71" s="159"/>
      <c r="CCD71" s="159"/>
      <c r="CCE71" s="159"/>
      <c r="CCF71" s="159"/>
      <c r="CCG71" s="159"/>
      <c r="CCH71" s="159"/>
      <c r="CCI71" s="159"/>
      <c r="CCJ71" s="159"/>
      <c r="CCK71" s="159"/>
      <c r="CCL71" s="159"/>
      <c r="CCM71" s="159"/>
      <c r="CCN71" s="159"/>
      <c r="CCO71" s="159"/>
      <c r="CCP71" s="159"/>
      <c r="CCQ71" s="159"/>
      <c r="CCR71" s="159"/>
      <c r="CCS71" s="159"/>
      <c r="CCT71" s="159"/>
      <c r="CCU71" s="159"/>
      <c r="CCV71" s="159"/>
      <c r="CCW71" s="159"/>
      <c r="CCX71" s="159"/>
      <c r="CCY71" s="159"/>
      <c r="CCZ71" s="159"/>
      <c r="CDA71" s="159"/>
      <c r="CDB71" s="159"/>
      <c r="CDC71" s="159"/>
      <c r="CDD71" s="159"/>
      <c r="CDE71" s="159"/>
      <c r="CDF71" s="159"/>
      <c r="CDG71" s="159"/>
      <c r="CDH71" s="159"/>
      <c r="CDI71" s="159"/>
      <c r="CDJ71" s="159"/>
      <c r="CDK71" s="159"/>
      <c r="CDL71" s="159"/>
      <c r="CDM71" s="159"/>
      <c r="CDN71" s="159"/>
      <c r="CDO71" s="159"/>
      <c r="CDP71" s="159"/>
      <c r="CDQ71" s="159"/>
      <c r="CDR71" s="159"/>
      <c r="CDS71" s="159"/>
      <c r="CDT71" s="159"/>
      <c r="CDU71" s="159"/>
      <c r="CDV71" s="159"/>
      <c r="CDW71" s="159"/>
      <c r="CDX71" s="159"/>
      <c r="CDY71" s="159"/>
      <c r="CDZ71" s="159"/>
      <c r="CEA71" s="159"/>
      <c r="CEB71" s="159"/>
      <c r="CEC71" s="159"/>
      <c r="CED71" s="159"/>
      <c r="CEE71" s="159"/>
      <c r="CEF71" s="159"/>
      <c r="CEG71" s="159"/>
      <c r="CEH71" s="159"/>
      <c r="CEI71" s="159"/>
      <c r="CEJ71" s="159"/>
      <c r="CEK71" s="159"/>
      <c r="CEL71" s="159"/>
      <c r="CEM71" s="159"/>
      <c r="CEN71" s="159"/>
      <c r="CEO71" s="159"/>
      <c r="CEP71" s="159"/>
      <c r="CEQ71" s="159"/>
      <c r="CER71" s="159"/>
      <c r="CES71" s="159"/>
      <c r="CET71" s="159"/>
      <c r="CEU71" s="159"/>
      <c r="CEV71" s="159"/>
      <c r="CEW71" s="159"/>
      <c r="CEX71" s="159"/>
      <c r="CEY71" s="159"/>
      <c r="CEZ71" s="159"/>
      <c r="CFA71" s="159"/>
      <c r="CFB71" s="159"/>
      <c r="CFC71" s="159"/>
      <c r="CFD71" s="159"/>
      <c r="CFE71" s="159"/>
      <c r="CFF71" s="159"/>
      <c r="CFG71" s="159"/>
      <c r="CFH71" s="159"/>
      <c r="CFI71" s="159"/>
      <c r="CFJ71" s="159"/>
      <c r="CFK71" s="159"/>
      <c r="CFL71" s="159"/>
      <c r="CFM71" s="159"/>
      <c r="CFN71" s="159"/>
      <c r="CFO71" s="159"/>
      <c r="CFP71" s="159"/>
      <c r="CFQ71" s="159"/>
      <c r="CFR71" s="159"/>
      <c r="CFS71" s="159"/>
      <c r="CFT71" s="159"/>
      <c r="CFU71" s="159"/>
      <c r="CFV71" s="159"/>
      <c r="CFW71" s="159"/>
      <c r="CFX71" s="159"/>
      <c r="CFY71" s="159"/>
      <c r="CFZ71" s="159"/>
      <c r="CGA71" s="159"/>
      <c r="CGB71" s="159"/>
      <c r="CGC71" s="159"/>
      <c r="CGD71" s="159"/>
      <c r="CGE71" s="159"/>
      <c r="CGF71" s="159"/>
      <c r="CGG71" s="159"/>
      <c r="CGH71" s="159"/>
      <c r="CGI71" s="159"/>
      <c r="CGJ71" s="159"/>
      <c r="CGK71" s="159"/>
      <c r="CGL71" s="159"/>
      <c r="CGM71" s="159"/>
      <c r="CGN71" s="159"/>
      <c r="CGO71" s="159"/>
      <c r="CGP71" s="159"/>
      <c r="CGQ71" s="159"/>
      <c r="CGR71" s="159"/>
      <c r="CGS71" s="159"/>
      <c r="CGT71" s="159"/>
      <c r="CGU71" s="159"/>
      <c r="CGV71" s="159"/>
      <c r="CGW71" s="159"/>
      <c r="CGX71" s="159"/>
      <c r="CGY71" s="159"/>
      <c r="CGZ71" s="159"/>
      <c r="CHA71" s="159"/>
      <c r="CHB71" s="159"/>
      <c r="CHC71" s="159"/>
      <c r="CHD71" s="159"/>
      <c r="CHE71" s="159"/>
      <c r="CHF71" s="159"/>
      <c r="CHG71" s="159"/>
      <c r="CHH71" s="159"/>
      <c r="CHI71" s="159"/>
      <c r="CHJ71" s="159"/>
      <c r="CHK71" s="159"/>
      <c r="CHL71" s="159"/>
      <c r="CHM71" s="159"/>
      <c r="CHN71" s="159"/>
      <c r="CHO71" s="159"/>
      <c r="CHP71" s="159"/>
      <c r="CHQ71" s="159"/>
      <c r="CHR71" s="159"/>
      <c r="CHS71" s="159"/>
      <c r="CHT71" s="159"/>
      <c r="CHU71" s="159"/>
      <c r="CHV71" s="159"/>
      <c r="CHW71" s="159"/>
      <c r="CHX71" s="159"/>
      <c r="CHY71" s="159"/>
      <c r="CHZ71" s="159"/>
      <c r="CIA71" s="159"/>
      <c r="CIB71" s="159"/>
      <c r="CIC71" s="159"/>
      <c r="CID71" s="159"/>
      <c r="CIE71" s="159"/>
      <c r="CIF71" s="159"/>
      <c r="CIG71" s="159"/>
      <c r="CIH71" s="159"/>
      <c r="CII71" s="159"/>
      <c r="CIJ71" s="159"/>
      <c r="CIK71" s="159"/>
      <c r="CIL71" s="159"/>
      <c r="CIM71" s="159"/>
      <c r="CIN71" s="159"/>
      <c r="CIO71" s="159"/>
      <c r="CIP71" s="159"/>
      <c r="CIQ71" s="159"/>
      <c r="CIR71" s="159"/>
      <c r="CIS71" s="159"/>
      <c r="CIT71" s="159"/>
      <c r="CIU71" s="159"/>
      <c r="CIV71" s="159"/>
      <c r="CIW71" s="159"/>
      <c r="CIX71" s="159"/>
      <c r="CIY71" s="159"/>
      <c r="CIZ71" s="159"/>
      <c r="CJA71" s="159"/>
      <c r="CJB71" s="159"/>
      <c r="CJC71" s="159"/>
      <c r="CJD71" s="159"/>
      <c r="CJE71" s="159"/>
      <c r="CJF71" s="159"/>
      <c r="CJG71" s="159"/>
      <c r="CJH71" s="159"/>
      <c r="CJI71" s="159"/>
      <c r="CJJ71" s="159"/>
      <c r="CJK71" s="159"/>
      <c r="CJL71" s="159"/>
      <c r="CJM71" s="159"/>
      <c r="CJN71" s="159"/>
      <c r="CJO71" s="159"/>
      <c r="CJP71" s="159"/>
      <c r="CJQ71" s="159"/>
      <c r="CJR71" s="159"/>
      <c r="CJS71" s="159"/>
      <c r="CJT71" s="159"/>
      <c r="CJU71" s="159"/>
      <c r="CJV71" s="159"/>
      <c r="CJW71" s="159"/>
      <c r="CJX71" s="159"/>
      <c r="CJY71" s="159"/>
      <c r="CJZ71" s="159"/>
      <c r="CKA71" s="159"/>
      <c r="CKB71" s="159"/>
      <c r="CKC71" s="159"/>
      <c r="CKD71" s="159"/>
      <c r="CKE71" s="159"/>
      <c r="CKF71" s="159"/>
      <c r="CKG71" s="159"/>
      <c r="CKH71" s="159"/>
      <c r="CKI71" s="159"/>
      <c r="CKJ71" s="159"/>
      <c r="CKK71" s="159"/>
      <c r="CKL71" s="159"/>
      <c r="CKM71" s="159"/>
      <c r="CKN71" s="159"/>
      <c r="CKO71" s="159"/>
      <c r="CKP71" s="159"/>
      <c r="CKQ71" s="159"/>
      <c r="CKR71" s="159"/>
      <c r="CKS71" s="159"/>
      <c r="CKT71" s="159"/>
      <c r="CKU71" s="159"/>
      <c r="CKV71" s="159"/>
      <c r="CKW71" s="159"/>
      <c r="CKX71" s="159"/>
      <c r="CKY71" s="159"/>
      <c r="CKZ71" s="159"/>
      <c r="CLA71" s="159"/>
      <c r="CLB71" s="159"/>
      <c r="CLC71" s="159"/>
      <c r="CLD71" s="159"/>
      <c r="CLE71" s="159"/>
      <c r="CLF71" s="159"/>
      <c r="CLG71" s="159"/>
      <c r="CLH71" s="159"/>
      <c r="CLI71" s="159"/>
      <c r="CLJ71" s="159"/>
      <c r="CLK71" s="159"/>
      <c r="CLL71" s="159"/>
      <c r="CLM71" s="159"/>
      <c r="CLN71" s="159"/>
      <c r="CLO71" s="159"/>
      <c r="CLP71" s="159"/>
      <c r="CLQ71" s="159"/>
      <c r="CLR71" s="159"/>
      <c r="CLS71" s="159"/>
      <c r="CLT71" s="159"/>
      <c r="CLU71" s="159"/>
      <c r="CLV71" s="159"/>
      <c r="CLW71" s="159"/>
      <c r="CLX71" s="159"/>
      <c r="CLY71" s="159"/>
      <c r="CLZ71" s="159"/>
      <c r="CMA71" s="159"/>
      <c r="CMB71" s="159"/>
      <c r="CMC71" s="159"/>
      <c r="CMD71" s="159"/>
      <c r="CME71" s="159"/>
      <c r="CMF71" s="159"/>
      <c r="CMG71" s="159"/>
      <c r="CMH71" s="159"/>
      <c r="CMI71" s="159"/>
      <c r="CMJ71" s="159"/>
      <c r="CMK71" s="159"/>
      <c r="CML71" s="159"/>
      <c r="CMM71" s="159"/>
      <c r="CMN71" s="159"/>
      <c r="CMO71" s="159"/>
      <c r="CMP71" s="159"/>
      <c r="CMQ71" s="159"/>
      <c r="CMR71" s="159"/>
      <c r="CMS71" s="159"/>
      <c r="CMT71" s="159"/>
      <c r="CMU71" s="159"/>
      <c r="CMV71" s="159"/>
      <c r="CMW71" s="159"/>
      <c r="CMX71" s="159"/>
      <c r="CMY71" s="159"/>
      <c r="CMZ71" s="159"/>
      <c r="CNA71" s="159"/>
      <c r="CNB71" s="159"/>
      <c r="CNC71" s="159"/>
      <c r="CND71" s="159"/>
      <c r="CNE71" s="159"/>
      <c r="CNF71" s="159"/>
      <c r="CNG71" s="159"/>
      <c r="CNH71" s="159"/>
      <c r="CNI71" s="159"/>
      <c r="CNJ71" s="159"/>
      <c r="CNK71" s="159"/>
      <c r="CNL71" s="159"/>
      <c r="CNM71" s="159"/>
      <c r="CNN71" s="159"/>
      <c r="CNO71" s="159"/>
      <c r="CNP71" s="159"/>
      <c r="CNQ71" s="159"/>
      <c r="CNR71" s="159"/>
      <c r="CNS71" s="159"/>
      <c r="CNT71" s="159"/>
      <c r="CNU71" s="159"/>
      <c r="CNV71" s="159"/>
      <c r="CNW71" s="159"/>
      <c r="CNX71" s="159"/>
      <c r="CNY71" s="159"/>
      <c r="CNZ71" s="159"/>
      <c r="COA71" s="159"/>
      <c r="COB71" s="159"/>
      <c r="COC71" s="159"/>
      <c r="COD71" s="159"/>
      <c r="COE71" s="159"/>
      <c r="COF71" s="159"/>
      <c r="COG71" s="159"/>
      <c r="COH71" s="159"/>
      <c r="COI71" s="159"/>
      <c r="COJ71" s="159"/>
      <c r="COK71" s="159"/>
      <c r="COL71" s="159"/>
      <c r="COM71" s="159"/>
      <c r="CON71" s="159"/>
      <c r="COO71" s="159"/>
      <c r="COP71" s="159"/>
      <c r="COQ71" s="159"/>
      <c r="COR71" s="159"/>
      <c r="COS71" s="159"/>
      <c r="COT71" s="159"/>
      <c r="COU71" s="159"/>
      <c r="COV71" s="159"/>
      <c r="COW71" s="159"/>
      <c r="COX71" s="159"/>
      <c r="COY71" s="159"/>
      <c r="COZ71" s="159"/>
      <c r="CPA71" s="159"/>
      <c r="CPB71" s="159"/>
      <c r="CPC71" s="159"/>
      <c r="CPD71" s="159"/>
      <c r="CPE71" s="159"/>
      <c r="CPF71" s="159"/>
      <c r="CPG71" s="159"/>
      <c r="CPH71" s="159"/>
      <c r="CPI71" s="159"/>
      <c r="CPJ71" s="159"/>
      <c r="CPK71" s="159"/>
      <c r="CPL71" s="159"/>
      <c r="CPM71" s="159"/>
      <c r="CPN71" s="159"/>
      <c r="CPO71" s="159"/>
      <c r="CPP71" s="159"/>
      <c r="CPQ71" s="159"/>
      <c r="CPR71" s="159"/>
      <c r="CPS71" s="159"/>
      <c r="CPT71" s="159"/>
      <c r="CPU71" s="159"/>
      <c r="CPV71" s="159"/>
      <c r="CPW71" s="159"/>
      <c r="CPX71" s="159"/>
      <c r="CPY71" s="159"/>
      <c r="CPZ71" s="159"/>
      <c r="CQA71" s="159"/>
      <c r="CQB71" s="159"/>
      <c r="CQC71" s="159"/>
      <c r="CQD71" s="159"/>
      <c r="CQE71" s="159"/>
      <c r="CQF71" s="159"/>
      <c r="CQG71" s="159"/>
      <c r="CQH71" s="159"/>
      <c r="CQI71" s="159"/>
      <c r="CQJ71" s="159"/>
      <c r="CQK71" s="159"/>
      <c r="CQL71" s="159"/>
      <c r="CQM71" s="159"/>
      <c r="CQN71" s="159"/>
      <c r="CQO71" s="159"/>
      <c r="CQP71" s="159"/>
      <c r="CQQ71" s="159"/>
      <c r="CQR71" s="159"/>
      <c r="CQS71" s="159"/>
      <c r="CQT71" s="159"/>
      <c r="CQU71" s="159"/>
      <c r="CQV71" s="159"/>
      <c r="CQW71" s="159"/>
      <c r="CQX71" s="159"/>
      <c r="CQY71" s="159"/>
      <c r="CQZ71" s="159"/>
      <c r="CRA71" s="159"/>
      <c r="CRB71" s="159"/>
      <c r="CRC71" s="159"/>
      <c r="CRD71" s="159"/>
      <c r="CRE71" s="159"/>
      <c r="CRF71" s="159"/>
      <c r="CRG71" s="159"/>
      <c r="CRH71" s="159"/>
      <c r="CRI71" s="159"/>
      <c r="CRJ71" s="159"/>
      <c r="CRK71" s="159"/>
      <c r="CRL71" s="159"/>
      <c r="CRM71" s="159"/>
      <c r="CRN71" s="159"/>
      <c r="CRO71" s="159"/>
      <c r="CRP71" s="159"/>
      <c r="CRQ71" s="159"/>
      <c r="CRR71" s="159"/>
      <c r="CRS71" s="159"/>
      <c r="CRT71" s="159"/>
      <c r="CRU71" s="159"/>
      <c r="CRV71" s="159"/>
      <c r="CRW71" s="159"/>
      <c r="CRX71" s="159"/>
      <c r="CRY71" s="159"/>
      <c r="CRZ71" s="159"/>
      <c r="CSA71" s="159"/>
      <c r="CSB71" s="159"/>
      <c r="CSC71" s="159"/>
      <c r="CSD71" s="159"/>
      <c r="CSE71" s="159"/>
      <c r="CSF71" s="159"/>
      <c r="CSG71" s="159"/>
      <c r="CSH71" s="159"/>
      <c r="CSI71" s="159"/>
      <c r="CSJ71" s="159"/>
      <c r="CSK71" s="159"/>
      <c r="CSL71" s="159"/>
      <c r="CSM71" s="159"/>
      <c r="CSN71" s="159"/>
      <c r="CSO71" s="159"/>
      <c r="CSP71" s="159"/>
      <c r="CSQ71" s="159"/>
      <c r="CSR71" s="159"/>
      <c r="CSS71" s="159"/>
      <c r="CST71" s="159"/>
      <c r="CSU71" s="159"/>
      <c r="CSV71" s="159"/>
      <c r="CSW71" s="159"/>
      <c r="CSX71" s="159"/>
      <c r="CSY71" s="159"/>
      <c r="CSZ71" s="159"/>
      <c r="CTA71" s="159"/>
      <c r="CTB71" s="159"/>
      <c r="CTC71" s="159"/>
      <c r="CTD71" s="159"/>
      <c r="CTE71" s="159"/>
      <c r="CTF71" s="159"/>
      <c r="CTG71" s="159"/>
      <c r="CTH71" s="159"/>
      <c r="CTI71" s="159"/>
      <c r="CTJ71" s="159"/>
      <c r="CTK71" s="159"/>
      <c r="CTL71" s="159"/>
      <c r="CTM71" s="159"/>
      <c r="CTN71" s="159"/>
      <c r="CTO71" s="159"/>
      <c r="CTP71" s="159"/>
      <c r="CTQ71" s="159"/>
      <c r="CTR71" s="159"/>
      <c r="CTS71" s="159"/>
      <c r="CTT71" s="159"/>
      <c r="CTU71" s="159"/>
      <c r="CTV71" s="159"/>
      <c r="CTW71" s="159"/>
      <c r="CTX71" s="159"/>
      <c r="CTY71" s="159"/>
      <c r="CTZ71" s="159"/>
      <c r="CUA71" s="159"/>
      <c r="CUB71" s="159"/>
      <c r="CUC71" s="159"/>
      <c r="CUD71" s="159"/>
      <c r="CUE71" s="159"/>
      <c r="CUF71" s="159"/>
      <c r="CUG71" s="159"/>
      <c r="CUH71" s="159"/>
      <c r="CUI71" s="159"/>
      <c r="CUJ71" s="159"/>
      <c r="CUK71" s="159"/>
      <c r="CUL71" s="159"/>
      <c r="CUM71" s="159"/>
      <c r="CUN71" s="159"/>
      <c r="CUO71" s="159"/>
      <c r="CUP71" s="159"/>
      <c r="CUQ71" s="159"/>
      <c r="CUR71" s="159"/>
      <c r="CUS71" s="159"/>
      <c r="CUT71" s="159"/>
      <c r="CUU71" s="159"/>
      <c r="CUV71" s="159"/>
      <c r="CUW71" s="159"/>
      <c r="CUX71" s="159"/>
      <c r="CUY71" s="159"/>
      <c r="CUZ71" s="159"/>
      <c r="CVA71" s="159"/>
      <c r="CVB71" s="159"/>
      <c r="CVC71" s="159"/>
      <c r="CVD71" s="159"/>
      <c r="CVE71" s="159"/>
      <c r="CVF71" s="159"/>
      <c r="CVG71" s="159"/>
      <c r="CVH71" s="159"/>
      <c r="CVI71" s="159"/>
      <c r="CVJ71" s="159"/>
      <c r="CVK71" s="159"/>
      <c r="CVL71" s="159"/>
      <c r="CVM71" s="159"/>
      <c r="CVN71" s="159"/>
      <c r="CVO71" s="159"/>
      <c r="CVP71" s="159"/>
      <c r="CVQ71" s="159"/>
      <c r="CVR71" s="159"/>
      <c r="CVS71" s="159"/>
      <c r="CVT71" s="159"/>
      <c r="CVU71" s="159"/>
      <c r="CVV71" s="159"/>
      <c r="CVW71" s="159"/>
      <c r="CVX71" s="159"/>
      <c r="CVY71" s="159"/>
      <c r="CVZ71" s="159"/>
      <c r="CWA71" s="159"/>
      <c r="CWB71" s="159"/>
      <c r="CWC71" s="159"/>
      <c r="CWD71" s="159"/>
      <c r="CWE71" s="159"/>
      <c r="CWF71" s="159"/>
      <c r="CWG71" s="159"/>
      <c r="CWH71" s="159"/>
      <c r="CWI71" s="159"/>
      <c r="CWJ71" s="159"/>
      <c r="CWK71" s="159"/>
      <c r="CWL71" s="159"/>
      <c r="CWM71" s="159"/>
      <c r="CWN71" s="159"/>
      <c r="CWO71" s="159"/>
      <c r="CWP71" s="159"/>
      <c r="CWQ71" s="159"/>
      <c r="CWR71" s="159"/>
      <c r="CWS71" s="159"/>
      <c r="CWT71" s="159"/>
      <c r="CWU71" s="159"/>
      <c r="CWV71" s="159"/>
      <c r="CWW71" s="159"/>
      <c r="CWX71" s="159"/>
      <c r="CWY71" s="159"/>
      <c r="CWZ71" s="159"/>
      <c r="CXA71" s="159"/>
      <c r="CXB71" s="159"/>
      <c r="CXC71" s="159"/>
      <c r="CXD71" s="159"/>
      <c r="CXE71" s="159"/>
      <c r="CXF71" s="159"/>
      <c r="CXG71" s="159"/>
      <c r="CXH71" s="159"/>
      <c r="CXI71" s="159"/>
      <c r="CXJ71" s="159"/>
      <c r="CXK71" s="159"/>
      <c r="CXL71" s="159"/>
      <c r="CXM71" s="159"/>
      <c r="CXN71" s="159"/>
      <c r="CXO71" s="159"/>
      <c r="CXP71" s="159"/>
      <c r="CXQ71" s="159"/>
      <c r="CXR71" s="159"/>
      <c r="CXS71" s="159"/>
      <c r="CXT71" s="159"/>
      <c r="CXU71" s="159"/>
      <c r="CXV71" s="159"/>
      <c r="CXW71" s="159"/>
      <c r="CXX71" s="159"/>
      <c r="CXY71" s="159"/>
      <c r="CXZ71" s="159"/>
      <c r="CYA71" s="159"/>
      <c r="CYB71" s="159"/>
      <c r="CYC71" s="159"/>
      <c r="CYD71" s="159"/>
      <c r="CYE71" s="159"/>
      <c r="CYF71" s="159"/>
      <c r="CYG71" s="159"/>
      <c r="CYH71" s="159"/>
      <c r="CYI71" s="159"/>
      <c r="CYJ71" s="159"/>
      <c r="CYK71" s="159"/>
      <c r="CYL71" s="159"/>
      <c r="CYM71" s="159"/>
      <c r="CYN71" s="159"/>
      <c r="CYO71" s="159"/>
      <c r="CYP71" s="159"/>
      <c r="CYQ71" s="159"/>
      <c r="CYR71" s="159"/>
      <c r="CYS71" s="159"/>
      <c r="CYT71" s="159"/>
      <c r="CYU71" s="159"/>
      <c r="CYV71" s="159"/>
      <c r="CYW71" s="159"/>
      <c r="CYX71" s="159"/>
      <c r="CYY71" s="159"/>
      <c r="CYZ71" s="159"/>
      <c r="CZA71" s="159"/>
      <c r="CZB71" s="159"/>
      <c r="CZC71" s="159"/>
      <c r="CZD71" s="159"/>
      <c r="CZE71" s="159"/>
      <c r="CZF71" s="159"/>
      <c r="CZG71" s="159"/>
      <c r="CZH71" s="159"/>
      <c r="CZI71" s="159"/>
      <c r="CZJ71" s="159"/>
      <c r="CZK71" s="159"/>
      <c r="CZL71" s="159"/>
      <c r="CZM71" s="159"/>
      <c r="CZN71" s="159"/>
      <c r="CZO71" s="159"/>
      <c r="CZP71" s="159"/>
      <c r="CZQ71" s="159"/>
      <c r="CZR71" s="159"/>
      <c r="CZS71" s="159"/>
      <c r="CZT71" s="159"/>
      <c r="CZU71" s="159"/>
      <c r="CZV71" s="159"/>
      <c r="CZW71" s="159"/>
      <c r="CZX71" s="159"/>
      <c r="CZY71" s="159"/>
      <c r="CZZ71" s="159"/>
      <c r="DAA71" s="159"/>
      <c r="DAB71" s="159"/>
      <c r="DAC71" s="159"/>
      <c r="DAD71" s="159"/>
      <c r="DAE71" s="159"/>
      <c r="DAF71" s="159"/>
      <c r="DAG71" s="159"/>
      <c r="DAH71" s="159"/>
      <c r="DAI71" s="159"/>
      <c r="DAJ71" s="159"/>
      <c r="DAK71" s="159"/>
      <c r="DAL71" s="159"/>
      <c r="DAM71" s="159"/>
      <c r="DAN71" s="159"/>
      <c r="DAO71" s="159"/>
      <c r="DAP71" s="159"/>
      <c r="DAQ71" s="159"/>
      <c r="DAR71" s="159"/>
      <c r="DAS71" s="159"/>
      <c r="DAT71" s="159"/>
      <c r="DAU71" s="159"/>
      <c r="DAV71" s="159"/>
      <c r="DAW71" s="159"/>
      <c r="DAX71" s="159"/>
      <c r="DAY71" s="159"/>
      <c r="DAZ71" s="159"/>
      <c r="DBA71" s="159"/>
      <c r="DBB71" s="159"/>
      <c r="DBC71" s="159"/>
      <c r="DBD71" s="159"/>
      <c r="DBE71" s="159"/>
      <c r="DBF71" s="159"/>
      <c r="DBG71" s="159"/>
      <c r="DBH71" s="159"/>
      <c r="DBI71" s="159"/>
      <c r="DBJ71" s="159"/>
      <c r="DBK71" s="159"/>
      <c r="DBL71" s="159"/>
      <c r="DBM71" s="159"/>
      <c r="DBN71" s="159"/>
      <c r="DBO71" s="159"/>
      <c r="DBP71" s="159"/>
      <c r="DBQ71" s="159"/>
      <c r="DBR71" s="159"/>
      <c r="DBS71" s="159"/>
      <c r="DBT71" s="159"/>
      <c r="DBU71" s="159"/>
      <c r="DBV71" s="159"/>
      <c r="DBW71" s="159"/>
      <c r="DBX71" s="159"/>
      <c r="DBY71" s="159"/>
      <c r="DBZ71" s="159"/>
      <c r="DCA71" s="159"/>
      <c r="DCB71" s="159"/>
      <c r="DCC71" s="159"/>
      <c r="DCD71" s="159"/>
      <c r="DCE71" s="159"/>
      <c r="DCF71" s="159"/>
      <c r="DCG71" s="159"/>
      <c r="DCH71" s="159"/>
      <c r="DCI71" s="159"/>
      <c r="DCJ71" s="159"/>
      <c r="DCK71" s="159"/>
      <c r="DCL71" s="159"/>
      <c r="DCM71" s="159"/>
      <c r="DCN71" s="159"/>
      <c r="DCO71" s="159"/>
      <c r="DCP71" s="159"/>
      <c r="DCQ71" s="159"/>
      <c r="DCR71" s="159"/>
      <c r="DCS71" s="159"/>
      <c r="DCT71" s="159"/>
      <c r="DCU71" s="159"/>
      <c r="DCV71" s="159"/>
      <c r="DCW71" s="159"/>
      <c r="DCX71" s="159"/>
      <c r="DCY71" s="159"/>
      <c r="DCZ71" s="159"/>
      <c r="DDA71" s="159"/>
      <c r="DDB71" s="159"/>
      <c r="DDC71" s="159"/>
      <c r="DDD71" s="159"/>
      <c r="DDE71" s="159"/>
      <c r="DDF71" s="159"/>
      <c r="DDG71" s="159"/>
      <c r="DDH71" s="159"/>
      <c r="DDI71" s="159"/>
      <c r="DDJ71" s="159"/>
      <c r="DDK71" s="159"/>
      <c r="DDL71" s="159"/>
      <c r="DDM71" s="159"/>
      <c r="DDN71" s="159"/>
      <c r="DDO71" s="159"/>
      <c r="DDP71" s="159"/>
      <c r="DDQ71" s="159"/>
      <c r="DDR71" s="159"/>
      <c r="DDS71" s="159"/>
      <c r="DDT71" s="159"/>
      <c r="DDU71" s="159"/>
      <c r="DDV71" s="159"/>
      <c r="DDW71" s="159"/>
      <c r="DDX71" s="159"/>
      <c r="DDY71" s="159"/>
      <c r="DDZ71" s="159"/>
      <c r="DEA71" s="159"/>
      <c r="DEB71" s="159"/>
      <c r="DEC71" s="159"/>
      <c r="DED71" s="159"/>
      <c r="DEE71" s="159"/>
      <c r="DEF71" s="159"/>
      <c r="DEG71" s="159"/>
      <c r="DEH71" s="159"/>
      <c r="DEI71" s="159"/>
      <c r="DEJ71" s="159"/>
      <c r="DEK71" s="159"/>
      <c r="DEL71" s="159"/>
      <c r="DEM71" s="159"/>
      <c r="DEN71" s="159"/>
      <c r="DEO71" s="159"/>
      <c r="DEP71" s="159"/>
      <c r="DEQ71" s="159"/>
      <c r="DER71" s="159"/>
      <c r="DES71" s="159"/>
      <c r="DET71" s="159"/>
      <c r="DEU71" s="159"/>
      <c r="DEV71" s="159"/>
      <c r="DEW71" s="159"/>
      <c r="DEX71" s="159"/>
      <c r="DEY71" s="159"/>
      <c r="DEZ71" s="159"/>
      <c r="DFA71" s="159"/>
      <c r="DFB71" s="159"/>
      <c r="DFC71" s="159"/>
      <c r="DFD71" s="159"/>
      <c r="DFE71" s="159"/>
      <c r="DFF71" s="159"/>
      <c r="DFG71" s="159"/>
      <c r="DFH71" s="159"/>
      <c r="DFI71" s="159"/>
      <c r="DFJ71" s="159"/>
      <c r="DFK71" s="159"/>
      <c r="DFL71" s="159"/>
      <c r="DFM71" s="159"/>
      <c r="DFN71" s="159"/>
      <c r="DFO71" s="159"/>
      <c r="DFP71" s="159"/>
      <c r="DFQ71" s="159"/>
      <c r="DFR71" s="159"/>
      <c r="DFS71" s="159"/>
      <c r="DFT71" s="159"/>
      <c r="DFU71" s="159"/>
      <c r="DFV71" s="159"/>
      <c r="DFW71" s="159"/>
      <c r="DFX71" s="159"/>
      <c r="DFY71" s="159"/>
      <c r="DFZ71" s="159"/>
      <c r="DGA71" s="159"/>
      <c r="DGB71" s="159"/>
      <c r="DGC71" s="159"/>
      <c r="DGD71" s="159"/>
      <c r="DGE71" s="159"/>
      <c r="DGF71" s="159"/>
      <c r="DGG71" s="159"/>
      <c r="DGH71" s="159"/>
      <c r="DGI71" s="159"/>
      <c r="DGJ71" s="159"/>
      <c r="DGK71" s="159"/>
      <c r="DGL71" s="159"/>
      <c r="DGM71" s="159"/>
      <c r="DGN71" s="159"/>
      <c r="DGO71" s="159"/>
      <c r="DGP71" s="159"/>
      <c r="DGQ71" s="159"/>
      <c r="DGR71" s="159"/>
      <c r="DGS71" s="159"/>
      <c r="DGT71" s="159"/>
      <c r="DGU71" s="159"/>
      <c r="DGV71" s="159"/>
      <c r="DGW71" s="159"/>
      <c r="DGX71" s="159"/>
      <c r="DGY71" s="159"/>
      <c r="DGZ71" s="159"/>
      <c r="DHA71" s="159"/>
      <c r="DHB71" s="159"/>
      <c r="DHC71" s="159"/>
      <c r="DHD71" s="159"/>
      <c r="DHE71" s="159"/>
      <c r="DHF71" s="159"/>
      <c r="DHG71" s="159"/>
      <c r="DHH71" s="159"/>
      <c r="DHI71" s="159"/>
      <c r="DHJ71" s="159"/>
      <c r="DHK71" s="159"/>
      <c r="DHL71" s="159"/>
      <c r="DHM71" s="159"/>
      <c r="DHN71" s="159"/>
      <c r="DHO71" s="159"/>
      <c r="DHP71" s="159"/>
      <c r="DHQ71" s="159"/>
      <c r="DHR71" s="159"/>
      <c r="DHS71" s="159"/>
      <c r="DHT71" s="159"/>
      <c r="DHU71" s="159"/>
      <c r="DHV71" s="159"/>
      <c r="DHW71" s="159"/>
      <c r="DHX71" s="159"/>
      <c r="DHY71" s="159"/>
      <c r="DHZ71" s="159"/>
      <c r="DIA71" s="159"/>
      <c r="DIB71" s="159"/>
      <c r="DIC71" s="159"/>
      <c r="DID71" s="159"/>
      <c r="DIE71" s="159"/>
      <c r="DIF71" s="159"/>
      <c r="DIG71" s="159"/>
      <c r="DIH71" s="159"/>
      <c r="DII71" s="159"/>
      <c r="DIJ71" s="159"/>
      <c r="DIK71" s="159"/>
      <c r="DIL71" s="159"/>
      <c r="DIM71" s="159"/>
      <c r="DIN71" s="159"/>
      <c r="DIO71" s="159"/>
      <c r="DIP71" s="159"/>
      <c r="DIQ71" s="159"/>
      <c r="DIR71" s="159"/>
      <c r="DIS71" s="159"/>
      <c r="DIT71" s="159"/>
      <c r="DIU71" s="159"/>
      <c r="DIV71" s="159"/>
      <c r="DIW71" s="159"/>
      <c r="DIX71" s="159"/>
      <c r="DIY71" s="159"/>
      <c r="DIZ71" s="159"/>
      <c r="DJA71" s="159"/>
      <c r="DJB71" s="159"/>
      <c r="DJC71" s="159"/>
      <c r="DJD71" s="159"/>
      <c r="DJE71" s="159"/>
      <c r="DJF71" s="159"/>
      <c r="DJG71" s="159"/>
      <c r="DJH71" s="159"/>
      <c r="DJI71" s="159"/>
      <c r="DJJ71" s="159"/>
      <c r="DJK71" s="159"/>
      <c r="DJL71" s="159"/>
      <c r="DJM71" s="159"/>
      <c r="DJN71" s="159"/>
      <c r="DJO71" s="159"/>
      <c r="DJP71" s="159"/>
      <c r="DJQ71" s="159"/>
      <c r="DJR71" s="159"/>
      <c r="DJS71" s="159"/>
      <c r="DJT71" s="159"/>
      <c r="DJU71" s="159"/>
      <c r="DJV71" s="159"/>
      <c r="DJW71" s="159"/>
      <c r="DJX71" s="159"/>
      <c r="DJY71" s="159"/>
      <c r="DJZ71" s="159"/>
      <c r="DKA71" s="159"/>
      <c r="DKB71" s="159"/>
      <c r="DKC71" s="159"/>
      <c r="DKD71" s="159"/>
      <c r="DKE71" s="159"/>
      <c r="DKF71" s="159"/>
      <c r="DKG71" s="159"/>
      <c r="DKH71" s="159"/>
      <c r="DKI71" s="159"/>
      <c r="DKJ71" s="159"/>
      <c r="DKK71" s="159"/>
      <c r="DKL71" s="159"/>
      <c r="DKM71" s="159"/>
      <c r="DKN71" s="159"/>
      <c r="DKO71" s="159"/>
      <c r="DKP71" s="159"/>
      <c r="DKQ71" s="159"/>
      <c r="DKR71" s="159"/>
      <c r="DKS71" s="159"/>
      <c r="DKT71" s="159"/>
      <c r="DKU71" s="159"/>
      <c r="DKV71" s="159"/>
      <c r="DKW71" s="159"/>
      <c r="DKX71" s="159"/>
      <c r="DKY71" s="159"/>
      <c r="DKZ71" s="159"/>
      <c r="DLA71" s="159"/>
      <c r="DLB71" s="159"/>
      <c r="DLC71" s="159"/>
      <c r="DLD71" s="159"/>
      <c r="DLE71" s="159"/>
      <c r="DLF71" s="159"/>
      <c r="DLG71" s="159"/>
      <c r="DLH71" s="159"/>
      <c r="DLI71" s="159"/>
      <c r="DLJ71" s="159"/>
      <c r="DLK71" s="159"/>
      <c r="DLL71" s="159"/>
      <c r="DLM71" s="159"/>
      <c r="DLN71" s="159"/>
      <c r="DLO71" s="159"/>
      <c r="DLP71" s="159"/>
      <c r="DLQ71" s="159"/>
      <c r="DLR71" s="159"/>
      <c r="DLS71" s="159"/>
      <c r="DLT71" s="159"/>
      <c r="DLU71" s="159"/>
      <c r="DLV71" s="159"/>
      <c r="DLW71" s="159"/>
      <c r="DLX71" s="159"/>
      <c r="DLY71" s="159"/>
      <c r="DLZ71" s="159"/>
      <c r="DMA71" s="159"/>
      <c r="DMB71" s="159"/>
      <c r="DMC71" s="159"/>
      <c r="DMD71" s="159"/>
      <c r="DME71" s="159"/>
      <c r="DMF71" s="159"/>
      <c r="DMG71" s="159"/>
      <c r="DMH71" s="159"/>
      <c r="DMI71" s="159"/>
      <c r="DMJ71" s="159"/>
      <c r="DMK71" s="159"/>
      <c r="DML71" s="159"/>
      <c r="DMM71" s="159"/>
      <c r="DMN71" s="159"/>
      <c r="DMO71" s="159"/>
      <c r="DMP71" s="159"/>
      <c r="DMQ71" s="159"/>
      <c r="DMR71" s="159"/>
      <c r="DMS71" s="159"/>
      <c r="DMT71" s="159"/>
      <c r="DMU71" s="159"/>
      <c r="DMV71" s="159"/>
      <c r="DMW71" s="159"/>
      <c r="DMX71" s="159"/>
      <c r="DMY71" s="159"/>
      <c r="DMZ71" s="159"/>
      <c r="DNA71" s="159"/>
      <c r="DNB71" s="159"/>
      <c r="DNC71" s="159"/>
      <c r="DND71" s="159"/>
      <c r="DNE71" s="159"/>
      <c r="DNF71" s="159"/>
      <c r="DNG71" s="159"/>
      <c r="DNH71" s="159"/>
      <c r="DNI71" s="159"/>
      <c r="DNJ71" s="159"/>
      <c r="DNK71" s="159"/>
      <c r="DNL71" s="159"/>
      <c r="DNM71" s="159"/>
      <c r="DNN71" s="159"/>
      <c r="DNO71" s="159"/>
      <c r="DNP71" s="159"/>
      <c r="DNQ71" s="159"/>
      <c r="DNR71" s="159"/>
      <c r="DNS71" s="159"/>
      <c r="DNT71" s="159"/>
      <c r="DNU71" s="159"/>
      <c r="DNV71" s="159"/>
      <c r="DNW71" s="159"/>
      <c r="DNX71" s="159"/>
      <c r="DNY71" s="159"/>
      <c r="DNZ71" s="159"/>
      <c r="DOA71" s="159"/>
      <c r="DOB71" s="159"/>
      <c r="DOC71" s="159"/>
      <c r="DOD71" s="159"/>
      <c r="DOE71" s="159"/>
      <c r="DOF71" s="159"/>
      <c r="DOG71" s="159"/>
      <c r="DOH71" s="159"/>
      <c r="DOI71" s="159"/>
      <c r="DOJ71" s="159"/>
      <c r="DOK71" s="159"/>
      <c r="DOL71" s="159"/>
      <c r="DOM71" s="159"/>
      <c r="DON71" s="159"/>
      <c r="DOO71" s="159"/>
      <c r="DOP71" s="159"/>
      <c r="DOQ71" s="159"/>
      <c r="DOR71" s="159"/>
      <c r="DOS71" s="159"/>
      <c r="DOT71" s="159"/>
      <c r="DOU71" s="159"/>
      <c r="DOV71" s="159"/>
      <c r="DOW71" s="159"/>
      <c r="DOX71" s="159"/>
      <c r="DOY71" s="159"/>
      <c r="DOZ71" s="159"/>
      <c r="DPA71" s="159"/>
      <c r="DPB71" s="159"/>
      <c r="DPC71" s="159"/>
      <c r="DPD71" s="159"/>
      <c r="DPE71" s="159"/>
      <c r="DPF71" s="159"/>
      <c r="DPG71" s="159"/>
      <c r="DPH71" s="159"/>
      <c r="DPI71" s="159"/>
      <c r="DPJ71" s="159"/>
      <c r="DPK71" s="159"/>
      <c r="DPL71" s="159"/>
      <c r="DPM71" s="159"/>
      <c r="DPN71" s="159"/>
      <c r="DPO71" s="159"/>
      <c r="DPP71" s="159"/>
      <c r="DPQ71" s="159"/>
      <c r="DPR71" s="159"/>
      <c r="DPS71" s="159"/>
      <c r="DPT71" s="159"/>
      <c r="DPU71" s="159"/>
      <c r="DPV71" s="159"/>
      <c r="DPW71" s="159"/>
      <c r="DPX71" s="159"/>
      <c r="DPY71" s="159"/>
      <c r="DPZ71" s="159"/>
      <c r="DQA71" s="159"/>
      <c r="DQB71" s="159"/>
      <c r="DQC71" s="159"/>
      <c r="DQD71" s="159"/>
      <c r="DQE71" s="159"/>
      <c r="DQF71" s="159"/>
      <c r="DQG71" s="159"/>
      <c r="DQH71" s="159"/>
      <c r="DQI71" s="159"/>
      <c r="DQJ71" s="159"/>
      <c r="DQK71" s="159"/>
      <c r="DQL71" s="159"/>
      <c r="DQM71" s="159"/>
      <c r="DQN71" s="159"/>
      <c r="DQO71" s="159"/>
      <c r="DQP71" s="159"/>
      <c r="DQQ71" s="159"/>
      <c r="DQR71" s="159"/>
      <c r="DQS71" s="159"/>
      <c r="DQT71" s="159"/>
      <c r="DQU71" s="159"/>
      <c r="DQV71" s="159"/>
      <c r="DQW71" s="159"/>
      <c r="DQX71" s="159"/>
      <c r="DQY71" s="159"/>
      <c r="DQZ71" s="159"/>
      <c r="DRA71" s="159"/>
      <c r="DRB71" s="159"/>
      <c r="DRC71" s="159"/>
      <c r="DRD71" s="159"/>
      <c r="DRE71" s="159"/>
      <c r="DRF71" s="159"/>
      <c r="DRG71" s="159"/>
      <c r="DRH71" s="159"/>
      <c r="DRI71" s="159"/>
      <c r="DRJ71" s="159"/>
      <c r="DRK71" s="159"/>
      <c r="DRL71" s="159"/>
      <c r="DRM71" s="159"/>
      <c r="DRN71" s="159"/>
      <c r="DRO71" s="159"/>
      <c r="DRP71" s="159"/>
      <c r="DRQ71" s="159"/>
      <c r="DRR71" s="159"/>
      <c r="DRS71" s="159"/>
      <c r="DRT71" s="159"/>
      <c r="DRU71" s="159"/>
      <c r="DRV71" s="159"/>
      <c r="DRW71" s="159"/>
      <c r="DRX71" s="159"/>
      <c r="DRY71" s="159"/>
      <c r="DRZ71" s="159"/>
      <c r="DSA71" s="159"/>
      <c r="DSB71" s="159"/>
      <c r="DSC71" s="159"/>
      <c r="DSD71" s="159"/>
      <c r="DSE71" s="159"/>
      <c r="DSF71" s="159"/>
      <c r="DSG71" s="159"/>
      <c r="DSH71" s="159"/>
      <c r="DSI71" s="159"/>
      <c r="DSJ71" s="159"/>
      <c r="DSK71" s="159"/>
      <c r="DSL71" s="159"/>
      <c r="DSM71" s="159"/>
      <c r="DSN71" s="159"/>
      <c r="DSO71" s="159"/>
      <c r="DSP71" s="159"/>
      <c r="DSQ71" s="159"/>
      <c r="DSR71" s="159"/>
      <c r="DSS71" s="159"/>
      <c r="DST71" s="159"/>
      <c r="DSU71" s="159"/>
      <c r="DSV71" s="159"/>
      <c r="DSW71" s="159"/>
      <c r="DSX71" s="159"/>
      <c r="DSY71" s="159"/>
      <c r="DSZ71" s="159"/>
      <c r="DTA71" s="159"/>
      <c r="DTB71" s="159"/>
      <c r="DTC71" s="159"/>
      <c r="DTD71" s="159"/>
      <c r="DTE71" s="159"/>
      <c r="DTF71" s="159"/>
      <c r="DTG71" s="159"/>
      <c r="DTH71" s="159"/>
      <c r="DTI71" s="159"/>
      <c r="DTJ71" s="159"/>
      <c r="DTK71" s="159"/>
      <c r="DTL71" s="159"/>
      <c r="DTM71" s="159"/>
      <c r="DTN71" s="159"/>
      <c r="DTO71" s="159"/>
      <c r="DTP71" s="159"/>
      <c r="DTQ71" s="159"/>
      <c r="DTR71" s="159"/>
      <c r="DTS71" s="159"/>
      <c r="DTT71" s="159"/>
      <c r="DTU71" s="159"/>
      <c r="DTV71" s="159"/>
      <c r="DTW71" s="159"/>
      <c r="DTX71" s="159"/>
      <c r="DTY71" s="159"/>
      <c r="DTZ71" s="159"/>
      <c r="DUA71" s="159"/>
      <c r="DUB71" s="159"/>
      <c r="DUC71" s="159"/>
      <c r="DUD71" s="159"/>
      <c r="DUE71" s="159"/>
      <c r="DUF71" s="159"/>
      <c r="DUG71" s="159"/>
      <c r="DUH71" s="159"/>
      <c r="DUI71" s="159"/>
      <c r="DUJ71" s="159"/>
      <c r="DUK71" s="159"/>
      <c r="DUL71" s="159"/>
      <c r="DUM71" s="159"/>
      <c r="DUN71" s="159"/>
      <c r="DUO71" s="159"/>
      <c r="DUP71" s="159"/>
      <c r="DUQ71" s="159"/>
      <c r="DUR71" s="159"/>
      <c r="DUS71" s="159"/>
      <c r="DUT71" s="159"/>
      <c r="DUU71" s="159"/>
      <c r="DUV71" s="159"/>
      <c r="DUW71" s="159"/>
      <c r="DUX71" s="159"/>
      <c r="DUY71" s="159"/>
      <c r="DUZ71" s="159"/>
      <c r="DVA71" s="159"/>
      <c r="DVB71" s="159"/>
      <c r="DVC71" s="159"/>
      <c r="DVD71" s="159"/>
      <c r="DVE71" s="159"/>
      <c r="DVF71" s="159"/>
      <c r="DVG71" s="159"/>
      <c r="DVH71" s="159"/>
      <c r="DVI71" s="159"/>
      <c r="DVJ71" s="159"/>
      <c r="DVK71" s="159"/>
      <c r="DVL71" s="159"/>
      <c r="DVM71" s="159"/>
      <c r="DVN71" s="159"/>
      <c r="DVO71" s="159"/>
      <c r="DVP71" s="159"/>
      <c r="DVQ71" s="159"/>
      <c r="DVR71" s="159"/>
      <c r="DVS71" s="159"/>
      <c r="DVT71" s="159"/>
      <c r="DVU71" s="159"/>
      <c r="DVV71" s="159"/>
      <c r="DVW71" s="159"/>
      <c r="DVX71" s="159"/>
      <c r="DVY71" s="159"/>
      <c r="DVZ71" s="159"/>
      <c r="DWA71" s="159"/>
      <c r="DWB71" s="159"/>
      <c r="DWC71" s="159"/>
      <c r="DWD71" s="159"/>
      <c r="DWE71" s="159"/>
      <c r="DWF71" s="159"/>
      <c r="DWG71" s="159"/>
      <c r="DWH71" s="159"/>
      <c r="DWI71" s="159"/>
      <c r="DWJ71" s="159"/>
      <c r="DWK71" s="159"/>
      <c r="DWL71" s="159"/>
      <c r="DWM71" s="159"/>
      <c r="DWN71" s="159"/>
      <c r="DWO71" s="159"/>
      <c r="DWP71" s="159"/>
      <c r="DWQ71" s="159"/>
      <c r="DWR71" s="159"/>
      <c r="DWS71" s="159"/>
      <c r="DWT71" s="159"/>
      <c r="DWU71" s="159"/>
      <c r="DWV71" s="159"/>
      <c r="DWW71" s="159"/>
      <c r="DWX71" s="159"/>
      <c r="DWY71" s="159"/>
      <c r="DWZ71" s="159"/>
      <c r="DXA71" s="159"/>
      <c r="DXB71" s="159"/>
      <c r="DXC71" s="159"/>
      <c r="DXD71" s="159"/>
      <c r="DXE71" s="159"/>
      <c r="DXF71" s="159"/>
      <c r="DXG71" s="159"/>
      <c r="DXH71" s="159"/>
      <c r="DXI71" s="159"/>
      <c r="DXJ71" s="159"/>
      <c r="DXK71" s="159"/>
      <c r="DXL71" s="159"/>
      <c r="DXM71" s="159"/>
      <c r="DXN71" s="159"/>
      <c r="DXO71" s="159"/>
      <c r="DXP71" s="159"/>
      <c r="DXQ71" s="159"/>
      <c r="DXR71" s="159"/>
      <c r="DXS71" s="159"/>
      <c r="DXT71" s="159"/>
      <c r="DXU71" s="159"/>
      <c r="DXV71" s="159"/>
      <c r="DXW71" s="159"/>
      <c r="DXX71" s="159"/>
      <c r="DXY71" s="159"/>
      <c r="DXZ71" s="159"/>
      <c r="DYA71" s="159"/>
      <c r="DYB71" s="159"/>
      <c r="DYC71" s="159"/>
      <c r="DYD71" s="159"/>
      <c r="DYE71" s="159"/>
      <c r="DYF71" s="159"/>
      <c r="DYG71" s="159"/>
      <c r="DYH71" s="159"/>
      <c r="DYI71" s="159"/>
      <c r="DYJ71" s="159"/>
      <c r="DYK71" s="159"/>
      <c r="DYL71" s="159"/>
      <c r="DYM71" s="159"/>
      <c r="DYN71" s="159"/>
      <c r="DYO71" s="159"/>
      <c r="DYP71" s="159"/>
      <c r="DYQ71" s="159"/>
      <c r="DYR71" s="159"/>
      <c r="DYS71" s="159"/>
      <c r="DYT71" s="159"/>
      <c r="DYU71" s="159"/>
      <c r="DYV71" s="159"/>
      <c r="DYW71" s="159"/>
      <c r="DYX71" s="159"/>
      <c r="DYY71" s="159"/>
      <c r="DYZ71" s="159"/>
      <c r="DZA71" s="159"/>
      <c r="DZB71" s="159"/>
      <c r="DZC71" s="159"/>
      <c r="DZD71" s="159"/>
      <c r="DZE71" s="159"/>
      <c r="DZF71" s="159"/>
      <c r="DZG71" s="159"/>
      <c r="DZH71" s="159"/>
      <c r="DZI71" s="159"/>
      <c r="DZJ71" s="159"/>
      <c r="DZK71" s="159"/>
      <c r="DZL71" s="159"/>
      <c r="DZM71" s="159"/>
      <c r="DZN71" s="159"/>
      <c r="DZO71" s="159"/>
      <c r="DZP71" s="159"/>
      <c r="DZQ71" s="159"/>
      <c r="DZR71" s="159"/>
      <c r="DZS71" s="159"/>
      <c r="DZT71" s="159"/>
      <c r="DZU71" s="159"/>
      <c r="DZV71" s="159"/>
      <c r="DZW71" s="159"/>
      <c r="DZX71" s="159"/>
      <c r="DZY71" s="159"/>
      <c r="DZZ71" s="159"/>
      <c r="EAA71" s="159"/>
      <c r="EAB71" s="159"/>
      <c r="EAC71" s="159"/>
      <c r="EAD71" s="159"/>
      <c r="EAE71" s="159"/>
      <c r="EAF71" s="159"/>
      <c r="EAG71" s="159"/>
      <c r="EAH71" s="159"/>
      <c r="EAI71" s="159"/>
      <c r="EAJ71" s="159"/>
      <c r="EAK71" s="159"/>
      <c r="EAL71" s="159"/>
      <c r="EAM71" s="159"/>
      <c r="EAN71" s="159"/>
      <c r="EAO71" s="159"/>
      <c r="EAP71" s="159"/>
      <c r="EAQ71" s="159"/>
      <c r="EAR71" s="159"/>
      <c r="EAS71" s="159"/>
      <c r="EAT71" s="159"/>
      <c r="EAU71" s="159"/>
      <c r="EAV71" s="159"/>
      <c r="EAW71" s="159"/>
      <c r="EAX71" s="159"/>
      <c r="EAY71" s="159"/>
      <c r="EAZ71" s="159"/>
      <c r="EBA71" s="159"/>
      <c r="EBB71" s="159"/>
      <c r="EBC71" s="159"/>
      <c r="EBD71" s="159"/>
      <c r="EBE71" s="159"/>
      <c r="EBF71" s="159"/>
      <c r="EBG71" s="159"/>
      <c r="EBH71" s="159"/>
      <c r="EBI71" s="159"/>
      <c r="EBJ71" s="159"/>
      <c r="EBK71" s="159"/>
      <c r="EBL71" s="159"/>
      <c r="EBM71" s="159"/>
      <c r="EBN71" s="159"/>
      <c r="EBO71" s="159"/>
      <c r="EBP71" s="159"/>
      <c r="EBQ71" s="159"/>
      <c r="EBR71" s="159"/>
      <c r="EBS71" s="159"/>
      <c r="EBT71" s="159"/>
      <c r="EBU71" s="159"/>
      <c r="EBV71" s="159"/>
      <c r="EBW71" s="159"/>
      <c r="EBX71" s="159"/>
      <c r="EBY71" s="159"/>
      <c r="EBZ71" s="159"/>
      <c r="ECA71" s="159"/>
      <c r="ECB71" s="159"/>
      <c r="ECC71" s="159"/>
      <c r="ECD71" s="159"/>
      <c r="ECE71" s="159"/>
      <c r="ECF71" s="159"/>
      <c r="ECG71" s="159"/>
      <c r="ECH71" s="159"/>
      <c r="ECI71" s="159"/>
      <c r="ECJ71" s="159"/>
      <c r="ECK71" s="159"/>
      <c r="ECL71" s="159"/>
      <c r="ECM71" s="159"/>
      <c r="ECN71" s="159"/>
      <c r="ECO71" s="159"/>
      <c r="ECP71" s="159"/>
      <c r="ECQ71" s="159"/>
      <c r="ECR71" s="159"/>
      <c r="ECS71" s="159"/>
      <c r="ECT71" s="159"/>
      <c r="ECU71" s="159"/>
      <c r="ECV71" s="159"/>
      <c r="ECW71" s="159"/>
      <c r="ECX71" s="159"/>
      <c r="ECY71" s="159"/>
      <c r="ECZ71" s="159"/>
      <c r="EDA71" s="159"/>
      <c r="EDB71" s="159"/>
      <c r="EDC71" s="159"/>
      <c r="EDD71" s="159"/>
      <c r="EDE71" s="159"/>
      <c r="EDF71" s="159"/>
      <c r="EDG71" s="159"/>
      <c r="EDH71" s="159"/>
      <c r="EDI71" s="159"/>
      <c r="EDJ71" s="159"/>
      <c r="EDK71" s="159"/>
      <c r="EDL71" s="159"/>
      <c r="EDM71" s="159"/>
      <c r="EDN71" s="159"/>
      <c r="EDO71" s="159"/>
      <c r="EDP71" s="159"/>
      <c r="EDQ71" s="159"/>
      <c r="EDR71" s="159"/>
      <c r="EDS71" s="159"/>
      <c r="EDT71" s="159"/>
      <c r="EDU71" s="159"/>
      <c r="EDV71" s="159"/>
      <c r="EDW71" s="159"/>
      <c r="EDX71" s="159"/>
      <c r="EDY71" s="159"/>
      <c r="EDZ71" s="159"/>
      <c r="EEA71" s="159"/>
      <c r="EEB71" s="159"/>
      <c r="EEC71" s="159"/>
      <c r="EED71" s="159"/>
      <c r="EEE71" s="159"/>
      <c r="EEF71" s="159"/>
      <c r="EEG71" s="159"/>
      <c r="EEH71" s="159"/>
      <c r="EEI71" s="159"/>
      <c r="EEJ71" s="159"/>
      <c r="EEK71" s="159"/>
      <c r="EEL71" s="159"/>
      <c r="EEM71" s="159"/>
      <c r="EEN71" s="159"/>
      <c r="EEO71" s="159"/>
      <c r="EEP71" s="159"/>
      <c r="EEQ71" s="159"/>
      <c r="EER71" s="159"/>
      <c r="EES71" s="159"/>
      <c r="EET71" s="159"/>
      <c r="EEU71" s="159"/>
      <c r="EEV71" s="159"/>
      <c r="EEW71" s="159"/>
      <c r="EEX71" s="159"/>
      <c r="EEY71" s="159"/>
      <c r="EEZ71" s="159"/>
      <c r="EFA71" s="159"/>
      <c r="EFB71" s="159"/>
      <c r="EFC71" s="159"/>
      <c r="EFD71" s="159"/>
      <c r="EFE71" s="159"/>
      <c r="EFF71" s="159"/>
      <c r="EFG71" s="159"/>
      <c r="EFH71" s="159"/>
      <c r="EFI71" s="159"/>
      <c r="EFJ71" s="159"/>
      <c r="EFK71" s="159"/>
      <c r="EFL71" s="159"/>
      <c r="EFM71" s="159"/>
      <c r="EFN71" s="159"/>
      <c r="EFO71" s="159"/>
      <c r="EFP71" s="159"/>
      <c r="EFQ71" s="159"/>
      <c r="EFR71" s="159"/>
      <c r="EFS71" s="159"/>
      <c r="EFT71" s="159"/>
      <c r="EFU71" s="159"/>
      <c r="EFV71" s="159"/>
      <c r="EFW71" s="159"/>
      <c r="EFX71" s="159"/>
      <c r="EFY71" s="159"/>
      <c r="EFZ71" s="159"/>
      <c r="EGA71" s="159"/>
      <c r="EGB71" s="159"/>
      <c r="EGC71" s="159"/>
      <c r="EGD71" s="159"/>
      <c r="EGE71" s="159"/>
      <c r="EGF71" s="159"/>
      <c r="EGG71" s="159"/>
      <c r="EGH71" s="159"/>
      <c r="EGI71" s="159"/>
      <c r="EGJ71" s="159"/>
      <c r="EGK71" s="159"/>
      <c r="EGL71" s="159"/>
      <c r="EGM71" s="159"/>
      <c r="EGN71" s="159"/>
      <c r="EGO71" s="159"/>
      <c r="EGP71" s="159"/>
      <c r="EGQ71" s="159"/>
      <c r="EGR71" s="159"/>
      <c r="EGS71" s="159"/>
      <c r="EGT71" s="159"/>
      <c r="EGU71" s="159"/>
      <c r="EGV71" s="159"/>
      <c r="EGW71" s="159"/>
      <c r="EGX71" s="159"/>
      <c r="EGY71" s="159"/>
      <c r="EGZ71" s="159"/>
      <c r="EHA71" s="159"/>
      <c r="EHB71" s="159"/>
      <c r="EHC71" s="159"/>
      <c r="EHD71" s="159"/>
      <c r="EHE71" s="159"/>
      <c r="EHF71" s="159"/>
      <c r="EHG71" s="159"/>
      <c r="EHH71" s="159"/>
      <c r="EHI71" s="159"/>
      <c r="EHJ71" s="159"/>
      <c r="EHK71" s="159"/>
      <c r="EHL71" s="159"/>
      <c r="EHM71" s="159"/>
      <c r="EHN71" s="159"/>
      <c r="EHO71" s="159"/>
      <c r="EHP71" s="159"/>
      <c r="EHQ71" s="159"/>
      <c r="EHR71" s="159"/>
      <c r="EHS71" s="159"/>
      <c r="EHT71" s="159"/>
      <c r="EHU71" s="159"/>
      <c r="EHV71" s="159"/>
      <c r="EHW71" s="159"/>
      <c r="EHX71" s="159"/>
      <c r="EHY71" s="159"/>
      <c r="EHZ71" s="159"/>
      <c r="EIA71" s="159"/>
      <c r="EIB71" s="159"/>
      <c r="EIC71" s="159"/>
      <c r="EID71" s="159"/>
      <c r="EIE71" s="159"/>
      <c r="EIF71" s="159"/>
      <c r="EIG71" s="159"/>
      <c r="EIH71" s="159"/>
      <c r="EII71" s="159"/>
      <c r="EIJ71" s="159"/>
      <c r="EIK71" s="159"/>
      <c r="EIL71" s="159"/>
      <c r="EIM71" s="159"/>
      <c r="EIN71" s="159"/>
      <c r="EIO71" s="159"/>
      <c r="EIP71" s="159"/>
      <c r="EIQ71" s="159"/>
      <c r="EIR71" s="159"/>
      <c r="EIS71" s="159"/>
      <c r="EIT71" s="159"/>
      <c r="EIU71" s="159"/>
      <c r="EIV71" s="159"/>
      <c r="EIW71" s="159"/>
      <c r="EIX71" s="159"/>
      <c r="EIY71" s="159"/>
      <c r="EIZ71" s="159"/>
      <c r="EJA71" s="159"/>
      <c r="EJB71" s="159"/>
      <c r="EJC71" s="159"/>
      <c r="EJD71" s="159"/>
      <c r="EJE71" s="159"/>
      <c r="EJF71" s="159"/>
      <c r="EJG71" s="159"/>
      <c r="EJH71" s="159"/>
      <c r="EJI71" s="159"/>
      <c r="EJJ71" s="159"/>
      <c r="EJK71" s="159"/>
      <c r="EJL71" s="159"/>
      <c r="EJM71" s="159"/>
      <c r="EJN71" s="159"/>
      <c r="EJO71" s="159"/>
      <c r="EJP71" s="159"/>
      <c r="EJQ71" s="159"/>
      <c r="EJR71" s="159"/>
      <c r="EJS71" s="159"/>
      <c r="EJT71" s="159"/>
      <c r="EJU71" s="159"/>
      <c r="EJV71" s="159"/>
      <c r="EJW71" s="159"/>
      <c r="EJX71" s="159"/>
      <c r="EJY71" s="159"/>
      <c r="EJZ71" s="159"/>
      <c r="EKA71" s="159"/>
      <c r="EKB71" s="159"/>
      <c r="EKC71" s="159"/>
      <c r="EKD71" s="159"/>
      <c r="EKE71" s="159"/>
      <c r="EKF71" s="159"/>
      <c r="EKG71" s="159"/>
      <c r="EKH71" s="159"/>
      <c r="EKI71" s="159"/>
      <c r="EKJ71" s="159"/>
      <c r="EKK71" s="159"/>
      <c r="EKL71" s="159"/>
      <c r="EKM71" s="159"/>
      <c r="EKN71" s="159"/>
      <c r="EKO71" s="159"/>
      <c r="EKP71" s="159"/>
      <c r="EKQ71" s="159"/>
      <c r="EKR71" s="159"/>
      <c r="EKS71" s="159"/>
      <c r="EKT71" s="159"/>
      <c r="EKU71" s="159"/>
      <c r="EKV71" s="159"/>
      <c r="EKW71" s="159"/>
      <c r="EKX71" s="159"/>
      <c r="EKY71" s="159"/>
      <c r="EKZ71" s="159"/>
      <c r="ELA71" s="159"/>
      <c r="ELB71" s="159"/>
      <c r="ELC71" s="159"/>
      <c r="ELD71" s="159"/>
      <c r="ELE71" s="159"/>
      <c r="ELF71" s="159"/>
      <c r="ELG71" s="159"/>
      <c r="ELH71" s="159"/>
      <c r="ELI71" s="159"/>
      <c r="ELJ71" s="159"/>
      <c r="ELK71" s="159"/>
      <c r="ELL71" s="159"/>
      <c r="ELM71" s="159"/>
      <c r="ELN71" s="159"/>
      <c r="ELO71" s="159"/>
      <c r="ELP71" s="159"/>
      <c r="ELQ71" s="159"/>
      <c r="ELR71" s="159"/>
      <c r="ELS71" s="159"/>
      <c r="ELT71" s="159"/>
      <c r="ELU71" s="159"/>
      <c r="ELV71" s="159"/>
      <c r="ELW71" s="159"/>
      <c r="ELX71" s="159"/>
      <c r="ELY71" s="159"/>
      <c r="ELZ71" s="159"/>
      <c r="EMA71" s="159"/>
      <c r="EMB71" s="159"/>
      <c r="EMC71" s="159"/>
      <c r="EMD71" s="159"/>
      <c r="EME71" s="159"/>
      <c r="EMF71" s="159"/>
      <c r="EMG71" s="159"/>
      <c r="EMH71" s="159"/>
      <c r="EMI71" s="159"/>
      <c r="EMJ71" s="159"/>
      <c r="EMK71" s="159"/>
      <c r="EML71" s="159"/>
      <c r="EMM71" s="159"/>
      <c r="EMN71" s="159"/>
      <c r="EMO71" s="159"/>
      <c r="EMP71" s="159"/>
      <c r="EMQ71" s="159"/>
      <c r="EMR71" s="159"/>
      <c r="EMS71" s="159"/>
      <c r="EMT71" s="159"/>
      <c r="EMU71" s="159"/>
      <c r="EMV71" s="159"/>
      <c r="EMW71" s="159"/>
      <c r="EMX71" s="159"/>
      <c r="EMY71" s="159"/>
      <c r="EMZ71" s="159"/>
      <c r="ENA71" s="159"/>
      <c r="ENB71" s="159"/>
      <c r="ENC71" s="159"/>
      <c r="END71" s="159"/>
      <c r="ENE71" s="159"/>
      <c r="ENF71" s="159"/>
      <c r="ENG71" s="159"/>
      <c r="ENH71" s="159"/>
      <c r="ENI71" s="159"/>
      <c r="ENJ71" s="159"/>
      <c r="ENK71" s="159"/>
      <c r="ENL71" s="159"/>
      <c r="ENM71" s="159"/>
      <c r="ENN71" s="159"/>
      <c r="ENO71" s="159"/>
      <c r="ENP71" s="159"/>
      <c r="ENQ71" s="159"/>
      <c r="ENR71" s="159"/>
      <c r="ENS71" s="159"/>
      <c r="ENT71" s="159"/>
      <c r="ENU71" s="159"/>
      <c r="ENV71" s="159"/>
      <c r="ENW71" s="159"/>
      <c r="ENX71" s="159"/>
      <c r="ENY71" s="159"/>
      <c r="ENZ71" s="159"/>
      <c r="EOA71" s="159"/>
      <c r="EOB71" s="159"/>
      <c r="EOC71" s="159"/>
      <c r="EOD71" s="159"/>
      <c r="EOE71" s="159"/>
      <c r="EOF71" s="159"/>
      <c r="EOG71" s="159"/>
      <c r="EOH71" s="159"/>
      <c r="EOI71" s="159"/>
      <c r="EOJ71" s="159"/>
      <c r="EOK71" s="159"/>
      <c r="EOL71" s="159"/>
      <c r="EOM71" s="159"/>
      <c r="EON71" s="159"/>
      <c r="EOO71" s="159"/>
      <c r="EOP71" s="159"/>
      <c r="EOQ71" s="159"/>
      <c r="EOR71" s="159"/>
      <c r="EOS71" s="159"/>
      <c r="EOT71" s="159"/>
      <c r="EOU71" s="159"/>
      <c r="EOV71" s="159"/>
      <c r="EOW71" s="159"/>
      <c r="EOX71" s="159"/>
      <c r="EOY71" s="159"/>
      <c r="EOZ71" s="159"/>
      <c r="EPA71" s="159"/>
      <c r="EPB71" s="159"/>
      <c r="EPC71" s="159"/>
      <c r="EPD71" s="159"/>
      <c r="EPE71" s="159"/>
      <c r="EPF71" s="159"/>
      <c r="EPG71" s="159"/>
      <c r="EPH71" s="159"/>
      <c r="EPI71" s="159"/>
      <c r="EPJ71" s="159"/>
      <c r="EPK71" s="159"/>
      <c r="EPL71" s="159"/>
      <c r="EPM71" s="159"/>
      <c r="EPN71" s="159"/>
      <c r="EPO71" s="159"/>
      <c r="EPP71" s="159"/>
      <c r="EPQ71" s="159"/>
      <c r="EPR71" s="159"/>
      <c r="EPS71" s="159"/>
      <c r="EPT71" s="159"/>
      <c r="EPU71" s="159"/>
      <c r="EPV71" s="159"/>
      <c r="EPW71" s="159"/>
      <c r="EPX71" s="159"/>
      <c r="EPY71" s="159"/>
      <c r="EPZ71" s="159"/>
      <c r="EQA71" s="159"/>
      <c r="EQB71" s="159"/>
      <c r="EQC71" s="159"/>
      <c r="EQD71" s="159"/>
      <c r="EQE71" s="159"/>
      <c r="EQF71" s="159"/>
      <c r="EQG71" s="159"/>
      <c r="EQH71" s="159"/>
      <c r="EQI71" s="159"/>
      <c r="EQJ71" s="159"/>
      <c r="EQK71" s="159"/>
      <c r="EQL71" s="159"/>
      <c r="EQM71" s="159"/>
      <c r="EQN71" s="159"/>
      <c r="EQO71" s="159"/>
      <c r="EQP71" s="159"/>
      <c r="EQQ71" s="159"/>
      <c r="EQR71" s="159"/>
      <c r="EQS71" s="159"/>
      <c r="EQT71" s="159"/>
      <c r="EQU71" s="159"/>
      <c r="EQV71" s="159"/>
      <c r="EQW71" s="159"/>
      <c r="EQX71" s="159"/>
      <c r="EQY71" s="159"/>
      <c r="EQZ71" s="159"/>
      <c r="ERA71" s="159"/>
      <c r="ERB71" s="159"/>
      <c r="ERC71" s="159"/>
      <c r="ERD71" s="159"/>
      <c r="ERE71" s="159"/>
      <c r="ERF71" s="159"/>
      <c r="ERG71" s="159"/>
      <c r="ERH71" s="159"/>
      <c r="ERI71" s="159"/>
      <c r="ERJ71" s="159"/>
      <c r="ERK71" s="159"/>
      <c r="ERL71" s="159"/>
      <c r="ERM71" s="159"/>
      <c r="ERN71" s="159"/>
      <c r="ERO71" s="159"/>
      <c r="ERP71" s="159"/>
      <c r="ERQ71" s="159"/>
      <c r="ERR71" s="159"/>
      <c r="ERS71" s="159"/>
      <c r="ERT71" s="159"/>
      <c r="ERU71" s="159"/>
      <c r="ERV71" s="159"/>
      <c r="ERW71" s="159"/>
      <c r="ERX71" s="159"/>
      <c r="ERY71" s="159"/>
      <c r="ERZ71" s="159"/>
      <c r="ESA71" s="159"/>
      <c r="ESB71" s="159"/>
      <c r="ESC71" s="159"/>
      <c r="ESD71" s="159"/>
      <c r="ESE71" s="159"/>
      <c r="ESF71" s="159"/>
      <c r="ESG71" s="159"/>
      <c r="ESH71" s="159"/>
      <c r="ESI71" s="159"/>
      <c r="ESJ71" s="159"/>
      <c r="ESK71" s="159"/>
      <c r="ESL71" s="159"/>
      <c r="ESM71" s="159"/>
      <c r="ESN71" s="159"/>
      <c r="ESO71" s="159"/>
      <c r="ESP71" s="159"/>
      <c r="ESQ71" s="159"/>
      <c r="ESR71" s="159"/>
      <c r="ESS71" s="159"/>
      <c r="EST71" s="159"/>
      <c r="ESU71" s="159"/>
      <c r="ESV71" s="159"/>
      <c r="ESW71" s="159"/>
      <c r="ESX71" s="159"/>
      <c r="ESY71" s="159"/>
      <c r="ESZ71" s="159"/>
      <c r="ETA71" s="159"/>
      <c r="ETB71" s="159"/>
      <c r="ETC71" s="159"/>
      <c r="ETD71" s="159"/>
      <c r="ETE71" s="159"/>
      <c r="ETF71" s="159"/>
      <c r="ETG71" s="159"/>
      <c r="ETH71" s="159"/>
      <c r="ETI71" s="159"/>
      <c r="ETJ71" s="159"/>
      <c r="ETK71" s="159"/>
      <c r="ETL71" s="159"/>
      <c r="ETM71" s="159"/>
      <c r="ETN71" s="159"/>
      <c r="ETO71" s="159"/>
      <c r="ETP71" s="159"/>
      <c r="ETQ71" s="159"/>
      <c r="ETR71" s="159"/>
      <c r="ETS71" s="159"/>
      <c r="ETT71" s="159"/>
      <c r="ETU71" s="159"/>
      <c r="ETV71" s="159"/>
      <c r="ETW71" s="159"/>
      <c r="ETX71" s="159"/>
      <c r="ETY71" s="159"/>
      <c r="ETZ71" s="159"/>
      <c r="EUA71" s="159"/>
      <c r="EUB71" s="159"/>
      <c r="EUC71" s="159"/>
      <c r="EUD71" s="159"/>
      <c r="EUE71" s="159"/>
      <c r="EUF71" s="159"/>
      <c r="EUG71" s="159"/>
      <c r="EUH71" s="159"/>
      <c r="EUI71" s="159"/>
      <c r="EUJ71" s="159"/>
      <c r="EUK71" s="159"/>
      <c r="EUL71" s="159"/>
      <c r="EUM71" s="159"/>
      <c r="EUN71" s="159"/>
      <c r="EUO71" s="159"/>
      <c r="EUP71" s="159"/>
      <c r="EUQ71" s="159"/>
      <c r="EUR71" s="159"/>
      <c r="EUS71" s="159"/>
      <c r="EUT71" s="159"/>
      <c r="EUU71" s="159"/>
      <c r="EUV71" s="159"/>
      <c r="EUW71" s="159"/>
      <c r="EUX71" s="159"/>
      <c r="EUY71" s="159"/>
      <c r="EUZ71" s="159"/>
      <c r="EVA71" s="159"/>
      <c r="EVB71" s="159"/>
      <c r="EVC71" s="159"/>
      <c r="EVD71" s="159"/>
      <c r="EVE71" s="159"/>
      <c r="EVF71" s="159"/>
      <c r="EVG71" s="159"/>
      <c r="EVH71" s="159"/>
      <c r="EVI71" s="159"/>
      <c r="EVJ71" s="159"/>
      <c r="EVK71" s="159"/>
      <c r="EVL71" s="159"/>
      <c r="EVM71" s="159"/>
      <c r="EVN71" s="159"/>
      <c r="EVO71" s="159"/>
      <c r="EVP71" s="159"/>
      <c r="EVQ71" s="159"/>
      <c r="EVR71" s="159"/>
      <c r="EVS71" s="159"/>
      <c r="EVT71" s="159"/>
      <c r="EVU71" s="159"/>
      <c r="EVV71" s="159"/>
      <c r="EVW71" s="159"/>
      <c r="EVX71" s="159"/>
      <c r="EVY71" s="159"/>
      <c r="EVZ71" s="159"/>
      <c r="EWA71" s="159"/>
      <c r="EWB71" s="159"/>
      <c r="EWC71" s="159"/>
      <c r="EWD71" s="159"/>
      <c r="EWE71" s="159"/>
      <c r="EWF71" s="159"/>
      <c r="EWG71" s="159"/>
      <c r="EWH71" s="159"/>
      <c r="EWI71" s="159"/>
      <c r="EWJ71" s="159"/>
      <c r="EWK71" s="159"/>
      <c r="EWL71" s="159"/>
      <c r="EWM71" s="159"/>
      <c r="EWN71" s="159"/>
      <c r="EWO71" s="159"/>
      <c r="EWP71" s="159"/>
      <c r="EWQ71" s="159"/>
      <c r="EWR71" s="159"/>
      <c r="EWS71" s="159"/>
      <c r="EWT71" s="159"/>
      <c r="EWU71" s="159"/>
      <c r="EWV71" s="159"/>
      <c r="EWW71" s="159"/>
      <c r="EWX71" s="159"/>
      <c r="EWY71" s="159"/>
      <c r="EWZ71" s="159"/>
      <c r="EXA71" s="159"/>
      <c r="EXB71" s="159"/>
      <c r="EXC71" s="159"/>
      <c r="EXD71" s="159"/>
      <c r="EXE71" s="159"/>
      <c r="EXF71" s="159"/>
      <c r="EXG71" s="159"/>
      <c r="EXH71" s="159"/>
      <c r="EXI71" s="159"/>
      <c r="EXJ71" s="159"/>
      <c r="EXK71" s="159"/>
      <c r="EXL71" s="159"/>
      <c r="EXM71" s="159"/>
      <c r="EXN71" s="159"/>
      <c r="EXO71" s="159"/>
      <c r="EXP71" s="159"/>
      <c r="EXQ71" s="159"/>
      <c r="EXR71" s="159"/>
      <c r="EXS71" s="159"/>
      <c r="EXT71" s="159"/>
      <c r="EXU71" s="159"/>
      <c r="EXV71" s="159"/>
      <c r="EXW71" s="159"/>
      <c r="EXX71" s="159"/>
      <c r="EXY71" s="159"/>
      <c r="EXZ71" s="159"/>
      <c r="EYA71" s="159"/>
      <c r="EYB71" s="159"/>
      <c r="EYC71" s="159"/>
      <c r="EYD71" s="159"/>
      <c r="EYE71" s="159"/>
      <c r="EYF71" s="159"/>
      <c r="EYG71" s="159"/>
      <c r="EYH71" s="159"/>
      <c r="EYI71" s="159"/>
      <c r="EYJ71" s="159"/>
      <c r="EYK71" s="159"/>
      <c r="EYL71" s="159"/>
      <c r="EYM71" s="159"/>
      <c r="EYN71" s="159"/>
      <c r="EYO71" s="159"/>
      <c r="EYP71" s="159"/>
      <c r="EYQ71" s="159"/>
      <c r="EYR71" s="159"/>
      <c r="EYS71" s="159"/>
      <c r="EYT71" s="159"/>
      <c r="EYU71" s="159"/>
      <c r="EYV71" s="159"/>
      <c r="EYW71" s="159"/>
      <c r="EYX71" s="159"/>
      <c r="EYY71" s="159"/>
      <c r="EYZ71" s="159"/>
      <c r="EZA71" s="159"/>
      <c r="EZB71" s="159"/>
      <c r="EZC71" s="159"/>
      <c r="EZD71" s="159"/>
      <c r="EZE71" s="159"/>
      <c r="EZF71" s="159"/>
      <c r="EZG71" s="159"/>
      <c r="EZH71" s="159"/>
      <c r="EZI71" s="159"/>
      <c r="EZJ71" s="159"/>
      <c r="EZK71" s="159"/>
      <c r="EZL71" s="159"/>
      <c r="EZM71" s="159"/>
      <c r="EZN71" s="159"/>
      <c r="EZO71" s="159"/>
      <c r="EZP71" s="159"/>
      <c r="EZQ71" s="159"/>
      <c r="EZR71" s="159"/>
      <c r="EZS71" s="159"/>
      <c r="EZT71" s="159"/>
      <c r="EZU71" s="159"/>
      <c r="EZV71" s="159"/>
      <c r="EZW71" s="159"/>
      <c r="EZX71" s="159"/>
      <c r="EZY71" s="159"/>
      <c r="EZZ71" s="159"/>
      <c r="FAA71" s="159"/>
      <c r="FAB71" s="159"/>
      <c r="FAC71" s="159"/>
      <c r="FAD71" s="159"/>
      <c r="FAE71" s="159"/>
      <c r="FAF71" s="159"/>
      <c r="FAG71" s="159"/>
      <c r="FAH71" s="159"/>
      <c r="FAI71" s="159"/>
      <c r="FAJ71" s="159"/>
      <c r="FAK71" s="159"/>
      <c r="FAL71" s="159"/>
      <c r="FAM71" s="159"/>
      <c r="FAN71" s="159"/>
      <c r="FAO71" s="159"/>
      <c r="FAP71" s="159"/>
      <c r="FAQ71" s="159"/>
      <c r="FAR71" s="159"/>
      <c r="FAS71" s="159"/>
      <c r="FAT71" s="159"/>
      <c r="FAU71" s="159"/>
      <c r="FAV71" s="159"/>
      <c r="FAW71" s="159"/>
      <c r="FAX71" s="159"/>
      <c r="FAY71" s="159"/>
      <c r="FAZ71" s="159"/>
      <c r="FBA71" s="159"/>
      <c r="FBB71" s="159"/>
      <c r="FBC71" s="159"/>
      <c r="FBD71" s="159"/>
      <c r="FBE71" s="159"/>
      <c r="FBF71" s="159"/>
      <c r="FBG71" s="159"/>
      <c r="FBH71" s="159"/>
      <c r="FBI71" s="159"/>
      <c r="FBJ71" s="159"/>
      <c r="FBK71" s="159"/>
      <c r="FBL71" s="159"/>
      <c r="FBM71" s="159"/>
      <c r="FBN71" s="159"/>
      <c r="FBO71" s="159"/>
      <c r="FBP71" s="159"/>
      <c r="FBQ71" s="159"/>
      <c r="FBR71" s="159"/>
      <c r="FBS71" s="159"/>
      <c r="FBT71" s="159"/>
      <c r="FBU71" s="159"/>
      <c r="FBV71" s="159"/>
      <c r="FBW71" s="159"/>
      <c r="FBX71" s="159"/>
      <c r="FBY71" s="159"/>
      <c r="FBZ71" s="159"/>
      <c r="FCA71" s="159"/>
      <c r="FCB71" s="159"/>
      <c r="FCC71" s="159"/>
      <c r="FCD71" s="159"/>
      <c r="FCE71" s="159"/>
      <c r="FCF71" s="159"/>
      <c r="FCG71" s="159"/>
      <c r="FCH71" s="159"/>
      <c r="FCI71" s="159"/>
      <c r="FCJ71" s="159"/>
      <c r="FCK71" s="159"/>
      <c r="FCL71" s="159"/>
      <c r="FCM71" s="159"/>
      <c r="FCN71" s="159"/>
      <c r="FCO71" s="159"/>
      <c r="FCP71" s="159"/>
      <c r="FCQ71" s="159"/>
      <c r="FCR71" s="159"/>
      <c r="FCS71" s="159"/>
      <c r="FCT71" s="159"/>
      <c r="FCU71" s="159"/>
      <c r="FCV71" s="159"/>
      <c r="FCW71" s="159"/>
      <c r="FCX71" s="159"/>
      <c r="FCY71" s="159"/>
      <c r="FCZ71" s="159"/>
      <c r="FDA71" s="159"/>
      <c r="FDB71" s="159"/>
      <c r="FDC71" s="159"/>
      <c r="FDD71" s="159"/>
      <c r="FDE71" s="159"/>
      <c r="FDF71" s="159"/>
      <c r="FDG71" s="159"/>
      <c r="FDH71" s="159"/>
      <c r="FDI71" s="159"/>
      <c r="FDJ71" s="159"/>
      <c r="FDK71" s="159"/>
      <c r="FDL71" s="159"/>
      <c r="FDM71" s="159"/>
      <c r="FDN71" s="159"/>
      <c r="FDO71" s="159"/>
      <c r="FDP71" s="159"/>
      <c r="FDQ71" s="159"/>
      <c r="FDR71" s="159"/>
      <c r="FDS71" s="159"/>
      <c r="FDT71" s="159"/>
      <c r="FDU71" s="159"/>
      <c r="FDV71" s="159"/>
      <c r="FDW71" s="159"/>
      <c r="FDX71" s="159"/>
      <c r="FDY71" s="159"/>
      <c r="FDZ71" s="159"/>
      <c r="FEA71" s="159"/>
      <c r="FEB71" s="159"/>
      <c r="FEC71" s="159"/>
      <c r="FED71" s="159"/>
      <c r="FEE71" s="159"/>
      <c r="FEF71" s="159"/>
      <c r="FEG71" s="159"/>
      <c r="FEH71" s="159"/>
      <c r="FEI71" s="159"/>
      <c r="FEJ71" s="159"/>
      <c r="FEK71" s="159"/>
      <c r="FEL71" s="159"/>
      <c r="FEM71" s="159"/>
      <c r="FEN71" s="159"/>
      <c r="FEO71" s="159"/>
      <c r="FEP71" s="159"/>
      <c r="FEQ71" s="159"/>
      <c r="FER71" s="159"/>
      <c r="FES71" s="159"/>
      <c r="FET71" s="159"/>
      <c r="FEU71" s="159"/>
      <c r="FEV71" s="159"/>
      <c r="FEW71" s="159"/>
      <c r="FEX71" s="159"/>
      <c r="FEY71" s="159"/>
      <c r="FEZ71" s="159"/>
      <c r="FFA71" s="159"/>
      <c r="FFB71" s="159"/>
      <c r="FFC71" s="159"/>
      <c r="FFD71" s="159"/>
      <c r="FFE71" s="159"/>
      <c r="FFF71" s="159"/>
      <c r="FFG71" s="159"/>
      <c r="FFH71" s="159"/>
      <c r="FFI71" s="159"/>
      <c r="FFJ71" s="159"/>
      <c r="FFK71" s="159"/>
      <c r="FFL71" s="159"/>
      <c r="FFM71" s="159"/>
      <c r="FFN71" s="159"/>
      <c r="FFO71" s="159"/>
      <c r="FFP71" s="159"/>
      <c r="FFQ71" s="159"/>
      <c r="FFR71" s="159"/>
      <c r="FFS71" s="159"/>
      <c r="FFT71" s="159"/>
      <c r="FFU71" s="159"/>
      <c r="FFV71" s="159"/>
      <c r="FFW71" s="159"/>
      <c r="FFX71" s="159"/>
      <c r="FFY71" s="159"/>
      <c r="FFZ71" s="159"/>
      <c r="FGA71" s="159"/>
      <c r="FGB71" s="159"/>
      <c r="FGC71" s="159"/>
      <c r="FGD71" s="159"/>
      <c r="FGE71" s="159"/>
      <c r="FGF71" s="159"/>
      <c r="FGG71" s="159"/>
      <c r="FGH71" s="159"/>
      <c r="FGI71" s="159"/>
      <c r="FGJ71" s="159"/>
      <c r="FGK71" s="159"/>
      <c r="FGL71" s="159"/>
      <c r="FGM71" s="159"/>
      <c r="FGN71" s="159"/>
      <c r="FGO71" s="159"/>
      <c r="FGP71" s="159"/>
      <c r="FGQ71" s="159"/>
      <c r="FGR71" s="159"/>
      <c r="FGS71" s="159"/>
      <c r="FGT71" s="159"/>
      <c r="FGU71" s="159"/>
      <c r="FGV71" s="159"/>
      <c r="FGW71" s="159"/>
      <c r="FGX71" s="159"/>
      <c r="FGY71" s="159"/>
      <c r="FGZ71" s="159"/>
      <c r="FHA71" s="159"/>
      <c r="FHB71" s="159"/>
      <c r="FHC71" s="159"/>
      <c r="FHD71" s="159"/>
      <c r="FHE71" s="159"/>
      <c r="FHF71" s="159"/>
      <c r="FHG71" s="159"/>
      <c r="FHH71" s="159"/>
      <c r="FHI71" s="159"/>
      <c r="FHJ71" s="159"/>
      <c r="FHK71" s="159"/>
      <c r="FHL71" s="159"/>
      <c r="FHM71" s="159"/>
      <c r="FHN71" s="159"/>
      <c r="FHO71" s="159"/>
      <c r="FHP71" s="159"/>
      <c r="FHQ71" s="159"/>
      <c r="FHR71" s="159"/>
      <c r="FHS71" s="159"/>
      <c r="FHT71" s="159"/>
      <c r="FHU71" s="159"/>
      <c r="FHV71" s="159"/>
      <c r="FHW71" s="159"/>
      <c r="FHX71" s="159"/>
      <c r="FHY71" s="159"/>
      <c r="FHZ71" s="159"/>
      <c r="FIA71" s="159"/>
      <c r="FIB71" s="159"/>
      <c r="FIC71" s="159"/>
      <c r="FID71" s="159"/>
      <c r="FIE71" s="159"/>
      <c r="FIF71" s="159"/>
      <c r="FIG71" s="159"/>
      <c r="FIH71" s="159"/>
      <c r="FII71" s="159"/>
      <c r="FIJ71" s="159"/>
      <c r="FIK71" s="159"/>
      <c r="FIL71" s="159"/>
      <c r="FIM71" s="159"/>
      <c r="FIN71" s="159"/>
      <c r="FIO71" s="159"/>
      <c r="FIP71" s="159"/>
      <c r="FIQ71" s="159"/>
      <c r="FIR71" s="159"/>
      <c r="FIS71" s="159"/>
      <c r="FIT71" s="159"/>
      <c r="FIU71" s="159"/>
      <c r="FIV71" s="159"/>
      <c r="FIW71" s="159"/>
      <c r="FIX71" s="159"/>
      <c r="FIY71" s="159"/>
      <c r="FIZ71" s="159"/>
      <c r="FJA71" s="159"/>
      <c r="FJB71" s="159"/>
      <c r="FJC71" s="159"/>
      <c r="FJD71" s="159"/>
      <c r="FJE71" s="159"/>
      <c r="FJF71" s="159"/>
      <c r="FJG71" s="159"/>
      <c r="FJH71" s="159"/>
      <c r="FJI71" s="159"/>
      <c r="FJJ71" s="159"/>
      <c r="FJK71" s="159"/>
      <c r="FJL71" s="159"/>
      <c r="FJM71" s="159"/>
      <c r="FJN71" s="159"/>
      <c r="FJO71" s="159"/>
      <c r="FJP71" s="159"/>
      <c r="FJQ71" s="159"/>
      <c r="FJR71" s="159"/>
      <c r="FJS71" s="159"/>
      <c r="FJT71" s="159"/>
      <c r="FJU71" s="159"/>
      <c r="FJV71" s="159"/>
      <c r="FJW71" s="159"/>
      <c r="FJX71" s="159"/>
      <c r="FJY71" s="159"/>
      <c r="FJZ71" s="159"/>
      <c r="FKA71" s="159"/>
      <c r="FKB71" s="159"/>
      <c r="FKC71" s="159"/>
      <c r="FKD71" s="159"/>
      <c r="FKE71" s="159"/>
      <c r="FKF71" s="159"/>
      <c r="FKG71" s="159"/>
      <c r="FKH71" s="159"/>
      <c r="FKI71" s="159"/>
      <c r="FKJ71" s="159"/>
      <c r="FKK71" s="159"/>
      <c r="FKL71" s="159"/>
      <c r="FKM71" s="159"/>
      <c r="FKN71" s="159"/>
      <c r="FKO71" s="159"/>
      <c r="FKP71" s="159"/>
      <c r="FKQ71" s="159"/>
      <c r="FKR71" s="159"/>
      <c r="FKS71" s="159"/>
      <c r="FKT71" s="159"/>
      <c r="FKU71" s="159"/>
      <c r="FKV71" s="159"/>
      <c r="FKW71" s="159"/>
      <c r="FKX71" s="159"/>
      <c r="FKY71" s="159"/>
      <c r="FKZ71" s="159"/>
      <c r="FLA71" s="159"/>
      <c r="FLB71" s="159"/>
      <c r="FLC71" s="159"/>
      <c r="FLD71" s="159"/>
      <c r="FLE71" s="159"/>
      <c r="FLF71" s="159"/>
      <c r="FLG71" s="159"/>
      <c r="FLH71" s="159"/>
      <c r="FLI71" s="159"/>
      <c r="FLJ71" s="159"/>
      <c r="FLK71" s="159"/>
      <c r="FLL71" s="159"/>
      <c r="FLM71" s="159"/>
      <c r="FLN71" s="159"/>
      <c r="FLO71" s="159"/>
      <c r="FLP71" s="159"/>
      <c r="FLQ71" s="159"/>
      <c r="FLR71" s="159"/>
      <c r="FLS71" s="159"/>
      <c r="FLT71" s="159"/>
      <c r="FLU71" s="159"/>
      <c r="FLV71" s="159"/>
      <c r="FLW71" s="159"/>
      <c r="FLX71" s="159"/>
      <c r="FLY71" s="159"/>
      <c r="FLZ71" s="159"/>
      <c r="FMA71" s="159"/>
      <c r="FMB71" s="159"/>
      <c r="FMC71" s="159"/>
      <c r="FMD71" s="159"/>
      <c r="FME71" s="159"/>
      <c r="FMF71" s="159"/>
      <c r="FMG71" s="159"/>
      <c r="FMH71" s="159"/>
      <c r="FMI71" s="159"/>
      <c r="FMJ71" s="159"/>
      <c r="FMK71" s="159"/>
      <c r="FML71" s="159"/>
      <c r="FMM71" s="159"/>
      <c r="FMN71" s="159"/>
      <c r="FMO71" s="159"/>
      <c r="FMP71" s="159"/>
      <c r="FMQ71" s="159"/>
      <c r="FMR71" s="159"/>
      <c r="FMS71" s="159"/>
      <c r="FMT71" s="159"/>
      <c r="FMU71" s="159"/>
      <c r="FMV71" s="159"/>
      <c r="FMW71" s="159"/>
      <c r="FMX71" s="159"/>
      <c r="FMY71" s="159"/>
      <c r="FMZ71" s="159"/>
      <c r="FNA71" s="159"/>
      <c r="FNB71" s="159"/>
      <c r="FNC71" s="159"/>
      <c r="FND71" s="159"/>
      <c r="FNE71" s="159"/>
      <c r="FNF71" s="159"/>
      <c r="FNG71" s="159"/>
      <c r="FNH71" s="159"/>
      <c r="FNI71" s="159"/>
      <c r="FNJ71" s="159"/>
      <c r="FNK71" s="159"/>
      <c r="FNL71" s="159"/>
      <c r="FNM71" s="159"/>
      <c r="FNN71" s="159"/>
      <c r="FNO71" s="159"/>
      <c r="FNP71" s="159"/>
      <c r="FNQ71" s="159"/>
      <c r="FNR71" s="159"/>
      <c r="FNS71" s="159"/>
      <c r="FNT71" s="159"/>
      <c r="FNU71" s="159"/>
      <c r="FNV71" s="159"/>
      <c r="FNW71" s="159"/>
      <c r="FNX71" s="159"/>
      <c r="FNY71" s="159"/>
      <c r="FNZ71" s="159"/>
      <c r="FOA71" s="159"/>
      <c r="FOB71" s="159"/>
      <c r="FOC71" s="159"/>
      <c r="FOD71" s="159"/>
      <c r="FOE71" s="159"/>
      <c r="FOF71" s="159"/>
      <c r="FOG71" s="159"/>
      <c r="FOH71" s="159"/>
      <c r="FOI71" s="159"/>
      <c r="FOJ71" s="159"/>
      <c r="FOK71" s="159"/>
      <c r="FOL71" s="159"/>
      <c r="FOM71" s="159"/>
      <c r="FON71" s="159"/>
      <c r="FOO71" s="159"/>
      <c r="FOP71" s="159"/>
      <c r="FOQ71" s="159"/>
      <c r="FOR71" s="159"/>
      <c r="FOS71" s="159"/>
      <c r="FOT71" s="159"/>
      <c r="FOU71" s="159"/>
      <c r="FOV71" s="159"/>
      <c r="FOW71" s="159"/>
      <c r="FOX71" s="159"/>
      <c r="FOY71" s="159"/>
      <c r="FOZ71" s="159"/>
      <c r="FPA71" s="159"/>
      <c r="FPB71" s="159"/>
      <c r="FPC71" s="159"/>
      <c r="FPD71" s="159"/>
      <c r="FPE71" s="159"/>
      <c r="FPF71" s="159"/>
      <c r="FPG71" s="159"/>
      <c r="FPH71" s="159"/>
      <c r="FPI71" s="159"/>
      <c r="FPJ71" s="159"/>
      <c r="FPK71" s="159"/>
      <c r="FPL71" s="159"/>
      <c r="FPM71" s="159"/>
      <c r="FPN71" s="159"/>
      <c r="FPO71" s="159"/>
      <c r="FPP71" s="159"/>
      <c r="FPQ71" s="159"/>
      <c r="FPR71" s="159"/>
      <c r="FPS71" s="159"/>
      <c r="FPT71" s="159"/>
      <c r="FPU71" s="159"/>
      <c r="FPV71" s="159"/>
      <c r="FPW71" s="159"/>
      <c r="FPX71" s="159"/>
      <c r="FPY71" s="159"/>
      <c r="FPZ71" s="159"/>
      <c r="FQA71" s="159"/>
      <c r="FQB71" s="159"/>
      <c r="FQC71" s="159"/>
      <c r="FQD71" s="159"/>
      <c r="FQE71" s="159"/>
      <c r="FQF71" s="159"/>
      <c r="FQG71" s="159"/>
      <c r="FQH71" s="159"/>
      <c r="FQI71" s="159"/>
      <c r="FQJ71" s="159"/>
      <c r="FQK71" s="159"/>
      <c r="FQL71" s="159"/>
      <c r="FQM71" s="159"/>
      <c r="FQN71" s="159"/>
      <c r="FQO71" s="159"/>
      <c r="FQP71" s="159"/>
      <c r="FQQ71" s="159"/>
      <c r="FQR71" s="159"/>
      <c r="FQS71" s="159"/>
      <c r="FQT71" s="159"/>
      <c r="FQU71" s="159"/>
      <c r="FQV71" s="159"/>
      <c r="FQW71" s="159"/>
      <c r="FQX71" s="159"/>
      <c r="FQY71" s="159"/>
      <c r="FQZ71" s="159"/>
      <c r="FRA71" s="159"/>
      <c r="FRB71" s="159"/>
      <c r="FRC71" s="159"/>
      <c r="FRD71" s="159"/>
      <c r="FRE71" s="159"/>
      <c r="FRF71" s="159"/>
      <c r="FRG71" s="159"/>
      <c r="FRH71" s="159"/>
      <c r="FRI71" s="159"/>
      <c r="FRJ71" s="159"/>
      <c r="FRK71" s="159"/>
      <c r="FRL71" s="159"/>
      <c r="FRM71" s="159"/>
      <c r="FRN71" s="159"/>
      <c r="FRO71" s="159"/>
      <c r="FRP71" s="159"/>
      <c r="FRQ71" s="159"/>
      <c r="FRR71" s="159"/>
      <c r="FRS71" s="159"/>
      <c r="FRT71" s="159"/>
      <c r="FRU71" s="159"/>
      <c r="FRV71" s="159"/>
      <c r="FRW71" s="159"/>
      <c r="FRX71" s="159"/>
      <c r="FRY71" s="159"/>
      <c r="FRZ71" s="159"/>
      <c r="FSA71" s="159"/>
      <c r="FSB71" s="159"/>
      <c r="FSC71" s="159"/>
      <c r="FSD71" s="159"/>
      <c r="FSE71" s="159"/>
      <c r="FSF71" s="159"/>
      <c r="FSG71" s="159"/>
      <c r="FSH71" s="159"/>
      <c r="FSI71" s="159"/>
      <c r="FSJ71" s="159"/>
      <c r="FSK71" s="159"/>
      <c r="FSL71" s="159"/>
      <c r="FSM71" s="159"/>
      <c r="FSN71" s="159"/>
      <c r="FSO71" s="159"/>
      <c r="FSP71" s="159"/>
      <c r="FSQ71" s="159"/>
      <c r="FSR71" s="159"/>
      <c r="FSS71" s="159"/>
      <c r="FST71" s="159"/>
      <c r="FSU71" s="159"/>
      <c r="FSV71" s="159"/>
      <c r="FSW71" s="159"/>
      <c r="FSX71" s="159"/>
      <c r="FSY71" s="159"/>
      <c r="FSZ71" s="159"/>
      <c r="FTA71" s="159"/>
      <c r="FTB71" s="159"/>
      <c r="FTC71" s="159"/>
      <c r="FTD71" s="159"/>
      <c r="FTE71" s="159"/>
      <c r="FTF71" s="159"/>
      <c r="FTG71" s="159"/>
      <c r="FTH71" s="159"/>
      <c r="FTI71" s="159"/>
      <c r="FTJ71" s="159"/>
      <c r="FTK71" s="159"/>
      <c r="FTL71" s="159"/>
      <c r="FTM71" s="159"/>
      <c r="FTN71" s="159"/>
      <c r="FTO71" s="159"/>
      <c r="FTP71" s="159"/>
      <c r="FTQ71" s="159"/>
      <c r="FTR71" s="159"/>
      <c r="FTS71" s="159"/>
      <c r="FTT71" s="159"/>
      <c r="FTU71" s="159"/>
      <c r="FTV71" s="159"/>
      <c r="FTW71" s="159"/>
      <c r="FTX71" s="159"/>
      <c r="FTY71" s="159"/>
      <c r="FTZ71" s="159"/>
      <c r="FUA71" s="159"/>
      <c r="FUB71" s="159"/>
      <c r="FUC71" s="159"/>
      <c r="FUD71" s="159"/>
      <c r="FUE71" s="159"/>
      <c r="FUF71" s="159"/>
      <c r="FUG71" s="159"/>
      <c r="FUH71" s="159"/>
      <c r="FUI71" s="159"/>
      <c r="FUJ71" s="159"/>
      <c r="FUK71" s="159"/>
      <c r="FUL71" s="159"/>
      <c r="FUM71" s="159"/>
      <c r="FUN71" s="159"/>
      <c r="FUO71" s="159"/>
      <c r="FUP71" s="159"/>
      <c r="FUQ71" s="159"/>
      <c r="FUR71" s="159"/>
      <c r="FUS71" s="159"/>
      <c r="FUT71" s="159"/>
      <c r="FUU71" s="159"/>
      <c r="FUV71" s="159"/>
      <c r="FUW71" s="159"/>
      <c r="FUX71" s="159"/>
      <c r="FUY71" s="159"/>
      <c r="FUZ71" s="159"/>
      <c r="FVA71" s="159"/>
      <c r="FVB71" s="159"/>
      <c r="FVC71" s="159"/>
      <c r="FVD71" s="159"/>
      <c r="FVE71" s="159"/>
      <c r="FVF71" s="159"/>
      <c r="FVG71" s="159"/>
      <c r="FVH71" s="159"/>
      <c r="FVI71" s="159"/>
      <c r="FVJ71" s="159"/>
      <c r="FVK71" s="159"/>
      <c r="FVL71" s="159"/>
      <c r="FVM71" s="159"/>
      <c r="FVN71" s="159"/>
      <c r="FVO71" s="159"/>
      <c r="FVP71" s="159"/>
      <c r="FVQ71" s="159"/>
      <c r="FVR71" s="159"/>
      <c r="FVS71" s="159"/>
      <c r="FVT71" s="159"/>
      <c r="FVU71" s="159"/>
      <c r="FVV71" s="159"/>
      <c r="FVW71" s="159"/>
      <c r="FVX71" s="159"/>
      <c r="FVY71" s="159"/>
      <c r="FVZ71" s="159"/>
      <c r="FWA71" s="159"/>
      <c r="FWB71" s="159"/>
      <c r="FWC71" s="159"/>
      <c r="FWD71" s="159"/>
      <c r="FWE71" s="159"/>
      <c r="FWF71" s="159"/>
      <c r="FWG71" s="159"/>
      <c r="FWH71" s="159"/>
      <c r="FWI71" s="159"/>
      <c r="FWJ71" s="159"/>
      <c r="FWK71" s="159"/>
      <c r="FWL71" s="159"/>
      <c r="FWM71" s="159"/>
      <c r="FWN71" s="159"/>
      <c r="FWO71" s="159"/>
      <c r="FWP71" s="159"/>
      <c r="FWQ71" s="159"/>
      <c r="FWR71" s="159"/>
      <c r="FWS71" s="159"/>
      <c r="FWT71" s="159"/>
      <c r="FWU71" s="159"/>
      <c r="FWV71" s="159"/>
      <c r="FWW71" s="159"/>
      <c r="FWX71" s="159"/>
      <c r="FWY71" s="159"/>
      <c r="FWZ71" s="159"/>
      <c r="FXA71" s="159"/>
      <c r="FXB71" s="159"/>
      <c r="FXC71" s="159"/>
      <c r="FXD71" s="159"/>
      <c r="FXE71" s="159"/>
      <c r="FXF71" s="159"/>
      <c r="FXG71" s="159"/>
      <c r="FXH71" s="159"/>
      <c r="FXI71" s="159"/>
      <c r="FXJ71" s="159"/>
      <c r="FXK71" s="159"/>
      <c r="FXL71" s="159"/>
      <c r="FXM71" s="159"/>
      <c r="FXN71" s="159"/>
      <c r="FXO71" s="159"/>
      <c r="FXP71" s="159"/>
      <c r="FXQ71" s="159"/>
      <c r="FXR71" s="159"/>
      <c r="FXS71" s="159"/>
      <c r="FXT71" s="159"/>
      <c r="FXU71" s="159"/>
      <c r="FXV71" s="159"/>
      <c r="FXW71" s="159"/>
      <c r="FXX71" s="159"/>
      <c r="FXY71" s="159"/>
      <c r="FXZ71" s="159"/>
      <c r="FYA71" s="159"/>
      <c r="FYB71" s="159"/>
      <c r="FYC71" s="159"/>
      <c r="FYD71" s="159"/>
      <c r="FYE71" s="159"/>
      <c r="FYF71" s="159"/>
      <c r="FYG71" s="159"/>
      <c r="FYH71" s="159"/>
      <c r="FYI71" s="159"/>
      <c r="FYJ71" s="159"/>
      <c r="FYK71" s="159"/>
      <c r="FYL71" s="159"/>
      <c r="FYM71" s="159"/>
      <c r="FYN71" s="159"/>
      <c r="FYO71" s="159"/>
      <c r="FYP71" s="159"/>
      <c r="FYQ71" s="159"/>
      <c r="FYR71" s="159"/>
      <c r="FYS71" s="159"/>
      <c r="FYT71" s="159"/>
      <c r="FYU71" s="159"/>
      <c r="FYV71" s="159"/>
      <c r="FYW71" s="159"/>
      <c r="FYX71" s="159"/>
      <c r="FYY71" s="159"/>
      <c r="FYZ71" s="159"/>
      <c r="FZA71" s="159"/>
      <c r="FZB71" s="159"/>
      <c r="FZC71" s="159"/>
      <c r="FZD71" s="159"/>
      <c r="FZE71" s="159"/>
      <c r="FZF71" s="159"/>
      <c r="FZG71" s="159"/>
      <c r="FZH71" s="159"/>
      <c r="FZI71" s="159"/>
      <c r="FZJ71" s="159"/>
      <c r="FZK71" s="159"/>
      <c r="FZL71" s="159"/>
      <c r="FZM71" s="159"/>
      <c r="FZN71" s="159"/>
      <c r="FZO71" s="159"/>
      <c r="FZP71" s="159"/>
      <c r="FZQ71" s="159"/>
      <c r="FZR71" s="159"/>
      <c r="FZS71" s="159"/>
      <c r="FZT71" s="159"/>
      <c r="FZU71" s="159"/>
      <c r="FZV71" s="159"/>
      <c r="FZW71" s="159"/>
      <c r="FZX71" s="159"/>
      <c r="FZY71" s="159"/>
      <c r="FZZ71" s="159"/>
      <c r="GAA71" s="159"/>
      <c r="GAB71" s="159"/>
      <c r="GAC71" s="159"/>
      <c r="GAD71" s="159"/>
      <c r="GAE71" s="159"/>
      <c r="GAF71" s="159"/>
      <c r="GAG71" s="159"/>
      <c r="GAH71" s="159"/>
      <c r="GAI71" s="159"/>
      <c r="GAJ71" s="159"/>
      <c r="GAK71" s="159"/>
      <c r="GAL71" s="159"/>
      <c r="GAM71" s="159"/>
      <c r="GAN71" s="159"/>
      <c r="GAO71" s="159"/>
      <c r="GAP71" s="159"/>
      <c r="GAQ71" s="159"/>
      <c r="GAR71" s="159"/>
      <c r="GAS71" s="159"/>
      <c r="GAT71" s="159"/>
      <c r="GAU71" s="159"/>
      <c r="GAV71" s="159"/>
      <c r="GAW71" s="159"/>
      <c r="GAX71" s="159"/>
      <c r="GAY71" s="159"/>
      <c r="GAZ71" s="159"/>
      <c r="GBA71" s="159"/>
      <c r="GBB71" s="159"/>
      <c r="GBC71" s="159"/>
      <c r="GBD71" s="159"/>
      <c r="GBE71" s="159"/>
      <c r="GBF71" s="159"/>
      <c r="GBG71" s="159"/>
      <c r="GBH71" s="159"/>
      <c r="GBI71" s="159"/>
      <c r="GBJ71" s="159"/>
      <c r="GBK71" s="159"/>
      <c r="GBL71" s="159"/>
      <c r="GBM71" s="159"/>
      <c r="GBN71" s="159"/>
      <c r="GBO71" s="159"/>
      <c r="GBP71" s="159"/>
      <c r="GBQ71" s="159"/>
      <c r="GBR71" s="159"/>
      <c r="GBS71" s="159"/>
      <c r="GBT71" s="159"/>
      <c r="GBU71" s="159"/>
      <c r="GBV71" s="159"/>
      <c r="GBW71" s="159"/>
      <c r="GBX71" s="159"/>
      <c r="GBY71" s="159"/>
      <c r="GBZ71" s="159"/>
      <c r="GCA71" s="159"/>
      <c r="GCB71" s="159"/>
      <c r="GCC71" s="159"/>
      <c r="GCD71" s="159"/>
      <c r="GCE71" s="159"/>
      <c r="GCF71" s="159"/>
      <c r="GCG71" s="159"/>
      <c r="GCH71" s="159"/>
      <c r="GCI71" s="159"/>
      <c r="GCJ71" s="159"/>
      <c r="GCK71" s="159"/>
      <c r="GCL71" s="159"/>
      <c r="GCM71" s="159"/>
      <c r="GCN71" s="159"/>
      <c r="GCO71" s="159"/>
      <c r="GCP71" s="159"/>
      <c r="GCQ71" s="159"/>
      <c r="GCR71" s="159"/>
      <c r="GCS71" s="159"/>
      <c r="GCT71" s="159"/>
      <c r="GCU71" s="159"/>
      <c r="GCV71" s="159"/>
      <c r="GCW71" s="159"/>
      <c r="GCX71" s="159"/>
      <c r="GCY71" s="159"/>
      <c r="GCZ71" s="159"/>
      <c r="GDA71" s="159"/>
      <c r="GDB71" s="159"/>
      <c r="GDC71" s="159"/>
      <c r="GDD71" s="159"/>
      <c r="GDE71" s="159"/>
      <c r="GDF71" s="159"/>
      <c r="GDG71" s="159"/>
      <c r="GDH71" s="159"/>
      <c r="GDI71" s="159"/>
      <c r="GDJ71" s="159"/>
      <c r="GDK71" s="159"/>
      <c r="GDL71" s="159"/>
      <c r="GDM71" s="159"/>
      <c r="GDN71" s="159"/>
      <c r="GDO71" s="159"/>
      <c r="GDP71" s="159"/>
      <c r="GDQ71" s="159"/>
      <c r="GDR71" s="159"/>
      <c r="GDS71" s="159"/>
      <c r="GDT71" s="159"/>
      <c r="GDU71" s="159"/>
      <c r="GDV71" s="159"/>
      <c r="GDW71" s="159"/>
      <c r="GDX71" s="159"/>
      <c r="GDY71" s="159"/>
      <c r="GDZ71" s="159"/>
      <c r="GEA71" s="159"/>
      <c r="GEB71" s="159"/>
      <c r="GEC71" s="159"/>
      <c r="GED71" s="159"/>
      <c r="GEE71" s="159"/>
      <c r="GEF71" s="159"/>
      <c r="GEG71" s="159"/>
      <c r="GEH71" s="159"/>
      <c r="GEI71" s="159"/>
      <c r="GEJ71" s="159"/>
      <c r="GEK71" s="159"/>
      <c r="GEL71" s="159"/>
      <c r="GEM71" s="159"/>
      <c r="GEN71" s="159"/>
      <c r="GEO71" s="159"/>
      <c r="GEP71" s="159"/>
      <c r="GEQ71" s="159"/>
      <c r="GER71" s="159"/>
      <c r="GES71" s="159"/>
      <c r="GET71" s="159"/>
      <c r="GEU71" s="159"/>
      <c r="GEV71" s="159"/>
      <c r="GEW71" s="159"/>
      <c r="GEX71" s="159"/>
      <c r="GEY71" s="159"/>
      <c r="GEZ71" s="159"/>
      <c r="GFA71" s="159"/>
      <c r="GFB71" s="159"/>
      <c r="GFC71" s="159"/>
      <c r="GFD71" s="159"/>
      <c r="GFE71" s="159"/>
      <c r="GFF71" s="159"/>
      <c r="GFG71" s="159"/>
      <c r="GFH71" s="159"/>
      <c r="GFI71" s="159"/>
      <c r="GFJ71" s="159"/>
      <c r="GFK71" s="159"/>
      <c r="GFL71" s="159"/>
      <c r="GFM71" s="159"/>
      <c r="GFN71" s="159"/>
      <c r="GFO71" s="159"/>
      <c r="GFP71" s="159"/>
      <c r="GFQ71" s="159"/>
      <c r="GFR71" s="159"/>
      <c r="GFS71" s="159"/>
      <c r="GFT71" s="159"/>
      <c r="GFU71" s="159"/>
      <c r="GFV71" s="159"/>
      <c r="GFW71" s="159"/>
      <c r="GFX71" s="159"/>
      <c r="GFY71" s="159"/>
      <c r="GFZ71" s="159"/>
      <c r="GGA71" s="159"/>
      <c r="GGB71" s="159"/>
      <c r="GGC71" s="159"/>
      <c r="GGD71" s="159"/>
      <c r="GGE71" s="159"/>
      <c r="GGF71" s="159"/>
      <c r="GGG71" s="159"/>
      <c r="GGH71" s="159"/>
      <c r="GGI71" s="159"/>
      <c r="GGJ71" s="159"/>
      <c r="GGK71" s="159"/>
      <c r="GGL71" s="159"/>
      <c r="GGM71" s="159"/>
      <c r="GGN71" s="159"/>
      <c r="GGO71" s="159"/>
      <c r="GGP71" s="159"/>
      <c r="GGQ71" s="159"/>
      <c r="GGR71" s="159"/>
      <c r="GGS71" s="159"/>
      <c r="GGT71" s="159"/>
      <c r="GGU71" s="159"/>
      <c r="GGV71" s="159"/>
      <c r="GGW71" s="159"/>
      <c r="GGX71" s="159"/>
      <c r="GGY71" s="159"/>
      <c r="GGZ71" s="159"/>
      <c r="GHA71" s="159"/>
      <c r="GHB71" s="159"/>
      <c r="GHC71" s="159"/>
      <c r="GHD71" s="159"/>
      <c r="GHE71" s="159"/>
      <c r="GHF71" s="159"/>
      <c r="GHG71" s="159"/>
      <c r="GHH71" s="159"/>
      <c r="GHI71" s="159"/>
      <c r="GHJ71" s="159"/>
      <c r="GHK71" s="159"/>
      <c r="GHL71" s="159"/>
      <c r="GHM71" s="159"/>
      <c r="GHN71" s="159"/>
      <c r="GHO71" s="159"/>
      <c r="GHP71" s="159"/>
      <c r="GHQ71" s="159"/>
      <c r="GHR71" s="159"/>
      <c r="GHS71" s="159"/>
      <c r="GHT71" s="159"/>
      <c r="GHU71" s="159"/>
      <c r="GHV71" s="159"/>
      <c r="GHW71" s="159"/>
      <c r="GHX71" s="159"/>
      <c r="GHY71" s="159"/>
      <c r="GHZ71" s="159"/>
      <c r="GIA71" s="159"/>
      <c r="GIB71" s="159"/>
      <c r="GIC71" s="159"/>
      <c r="GID71" s="159"/>
      <c r="GIE71" s="159"/>
      <c r="GIF71" s="159"/>
      <c r="GIG71" s="159"/>
      <c r="GIH71" s="159"/>
      <c r="GII71" s="159"/>
      <c r="GIJ71" s="159"/>
      <c r="GIK71" s="159"/>
      <c r="GIL71" s="159"/>
      <c r="GIM71" s="159"/>
      <c r="GIN71" s="159"/>
      <c r="GIO71" s="159"/>
      <c r="GIP71" s="159"/>
      <c r="GIQ71" s="159"/>
      <c r="GIR71" s="159"/>
      <c r="GIS71" s="159"/>
      <c r="GIT71" s="159"/>
      <c r="GIU71" s="159"/>
      <c r="GIV71" s="159"/>
      <c r="GIW71" s="159"/>
      <c r="GIX71" s="159"/>
      <c r="GIY71" s="159"/>
      <c r="GIZ71" s="159"/>
      <c r="GJA71" s="159"/>
      <c r="GJB71" s="159"/>
      <c r="GJC71" s="159"/>
      <c r="GJD71" s="159"/>
      <c r="GJE71" s="159"/>
      <c r="GJF71" s="159"/>
      <c r="GJG71" s="159"/>
      <c r="GJH71" s="159"/>
      <c r="GJI71" s="159"/>
      <c r="GJJ71" s="159"/>
      <c r="GJK71" s="159"/>
      <c r="GJL71" s="159"/>
      <c r="GJM71" s="159"/>
      <c r="GJN71" s="159"/>
      <c r="GJO71" s="159"/>
      <c r="GJP71" s="159"/>
      <c r="GJQ71" s="159"/>
      <c r="GJR71" s="159"/>
      <c r="GJS71" s="159"/>
      <c r="GJT71" s="159"/>
      <c r="GJU71" s="159"/>
      <c r="GJV71" s="159"/>
      <c r="GJW71" s="159"/>
      <c r="GJX71" s="159"/>
      <c r="GJY71" s="159"/>
      <c r="GJZ71" s="159"/>
      <c r="GKA71" s="159"/>
      <c r="GKB71" s="159"/>
      <c r="GKC71" s="159"/>
      <c r="GKD71" s="159"/>
      <c r="GKE71" s="159"/>
      <c r="GKF71" s="159"/>
      <c r="GKG71" s="159"/>
      <c r="GKH71" s="159"/>
      <c r="GKI71" s="159"/>
      <c r="GKJ71" s="159"/>
      <c r="GKK71" s="159"/>
      <c r="GKL71" s="159"/>
      <c r="GKM71" s="159"/>
      <c r="GKN71" s="159"/>
      <c r="GKO71" s="159"/>
      <c r="GKP71" s="159"/>
      <c r="GKQ71" s="159"/>
      <c r="GKR71" s="159"/>
      <c r="GKS71" s="159"/>
      <c r="GKT71" s="159"/>
      <c r="GKU71" s="159"/>
      <c r="GKV71" s="159"/>
      <c r="GKW71" s="159"/>
      <c r="GKX71" s="159"/>
      <c r="GKY71" s="159"/>
      <c r="GKZ71" s="159"/>
      <c r="GLA71" s="159"/>
      <c r="GLB71" s="159"/>
      <c r="GLC71" s="159"/>
      <c r="GLD71" s="159"/>
      <c r="GLE71" s="159"/>
      <c r="GLF71" s="159"/>
      <c r="GLG71" s="159"/>
      <c r="GLH71" s="159"/>
      <c r="GLI71" s="159"/>
      <c r="GLJ71" s="159"/>
      <c r="GLK71" s="159"/>
      <c r="GLL71" s="159"/>
      <c r="GLM71" s="159"/>
      <c r="GLN71" s="159"/>
      <c r="GLO71" s="159"/>
      <c r="GLP71" s="159"/>
      <c r="GLQ71" s="159"/>
      <c r="GLR71" s="159"/>
      <c r="GLS71" s="159"/>
      <c r="GLT71" s="159"/>
      <c r="GLU71" s="159"/>
      <c r="GLV71" s="159"/>
      <c r="GLW71" s="159"/>
      <c r="GLX71" s="159"/>
      <c r="GLY71" s="159"/>
      <c r="GLZ71" s="159"/>
      <c r="GMA71" s="159"/>
      <c r="GMB71" s="159"/>
      <c r="GMC71" s="159"/>
      <c r="GMD71" s="159"/>
      <c r="GME71" s="159"/>
      <c r="GMF71" s="159"/>
      <c r="GMG71" s="159"/>
      <c r="GMH71" s="159"/>
      <c r="GMI71" s="159"/>
      <c r="GMJ71" s="159"/>
      <c r="GMK71" s="159"/>
      <c r="GML71" s="159"/>
      <c r="GMM71" s="159"/>
      <c r="GMN71" s="159"/>
      <c r="GMO71" s="159"/>
      <c r="GMP71" s="159"/>
      <c r="GMQ71" s="159"/>
      <c r="GMR71" s="159"/>
      <c r="GMS71" s="159"/>
      <c r="GMT71" s="159"/>
      <c r="GMU71" s="159"/>
      <c r="GMV71" s="159"/>
      <c r="GMW71" s="159"/>
      <c r="GMX71" s="159"/>
      <c r="GMY71" s="159"/>
      <c r="GMZ71" s="159"/>
      <c r="GNA71" s="159"/>
      <c r="GNB71" s="159"/>
      <c r="GNC71" s="159"/>
      <c r="GND71" s="159"/>
      <c r="GNE71" s="159"/>
      <c r="GNF71" s="159"/>
      <c r="GNG71" s="159"/>
      <c r="GNH71" s="159"/>
      <c r="GNI71" s="159"/>
      <c r="GNJ71" s="159"/>
      <c r="GNK71" s="159"/>
      <c r="GNL71" s="159"/>
      <c r="GNM71" s="159"/>
      <c r="GNN71" s="159"/>
      <c r="GNO71" s="159"/>
      <c r="GNP71" s="159"/>
      <c r="GNQ71" s="159"/>
      <c r="GNR71" s="159"/>
      <c r="GNS71" s="159"/>
      <c r="GNT71" s="159"/>
      <c r="GNU71" s="159"/>
      <c r="GNV71" s="159"/>
      <c r="GNW71" s="159"/>
      <c r="GNX71" s="159"/>
      <c r="GNY71" s="159"/>
      <c r="GNZ71" s="159"/>
      <c r="GOA71" s="159"/>
      <c r="GOB71" s="159"/>
      <c r="GOC71" s="159"/>
      <c r="GOD71" s="159"/>
      <c r="GOE71" s="159"/>
      <c r="GOF71" s="159"/>
      <c r="GOG71" s="159"/>
      <c r="GOH71" s="159"/>
      <c r="GOI71" s="159"/>
      <c r="GOJ71" s="159"/>
      <c r="GOK71" s="159"/>
      <c r="GOL71" s="159"/>
      <c r="GOM71" s="159"/>
      <c r="GON71" s="159"/>
      <c r="GOO71" s="159"/>
      <c r="GOP71" s="159"/>
      <c r="GOQ71" s="159"/>
      <c r="GOR71" s="159"/>
      <c r="GOS71" s="159"/>
      <c r="GOT71" s="159"/>
      <c r="GOU71" s="159"/>
      <c r="GOV71" s="159"/>
      <c r="GOW71" s="159"/>
      <c r="GOX71" s="159"/>
      <c r="GOY71" s="159"/>
      <c r="GOZ71" s="159"/>
      <c r="GPA71" s="159"/>
      <c r="GPB71" s="159"/>
      <c r="GPC71" s="159"/>
      <c r="GPD71" s="159"/>
      <c r="GPE71" s="159"/>
      <c r="GPF71" s="159"/>
      <c r="GPG71" s="159"/>
      <c r="GPH71" s="159"/>
      <c r="GPI71" s="159"/>
      <c r="GPJ71" s="159"/>
      <c r="GPK71" s="159"/>
      <c r="GPL71" s="159"/>
      <c r="GPM71" s="159"/>
      <c r="GPN71" s="159"/>
      <c r="GPO71" s="159"/>
      <c r="GPP71" s="159"/>
      <c r="GPQ71" s="159"/>
      <c r="GPR71" s="159"/>
      <c r="GPS71" s="159"/>
      <c r="GPT71" s="159"/>
      <c r="GPU71" s="159"/>
      <c r="GPV71" s="159"/>
      <c r="GPW71" s="159"/>
      <c r="GPX71" s="159"/>
      <c r="GPY71" s="159"/>
      <c r="GPZ71" s="159"/>
      <c r="GQA71" s="159"/>
      <c r="GQB71" s="159"/>
      <c r="GQC71" s="159"/>
      <c r="GQD71" s="159"/>
      <c r="GQE71" s="159"/>
      <c r="GQF71" s="159"/>
      <c r="GQG71" s="159"/>
      <c r="GQH71" s="159"/>
      <c r="GQI71" s="159"/>
      <c r="GQJ71" s="159"/>
      <c r="GQK71" s="159"/>
      <c r="GQL71" s="159"/>
      <c r="GQM71" s="159"/>
      <c r="GQN71" s="159"/>
      <c r="GQO71" s="159"/>
      <c r="GQP71" s="159"/>
      <c r="GQQ71" s="159"/>
      <c r="GQR71" s="159"/>
      <c r="GQS71" s="159"/>
      <c r="GQT71" s="159"/>
      <c r="GQU71" s="159"/>
      <c r="GQV71" s="159"/>
      <c r="GQW71" s="159"/>
      <c r="GQX71" s="159"/>
      <c r="GQY71" s="159"/>
      <c r="GQZ71" s="159"/>
      <c r="GRA71" s="159"/>
      <c r="GRB71" s="159"/>
      <c r="GRC71" s="159"/>
      <c r="GRD71" s="159"/>
      <c r="GRE71" s="159"/>
      <c r="GRF71" s="159"/>
      <c r="GRG71" s="159"/>
      <c r="GRH71" s="159"/>
      <c r="GRI71" s="159"/>
      <c r="GRJ71" s="159"/>
      <c r="GRK71" s="159"/>
      <c r="GRL71" s="159"/>
      <c r="GRM71" s="159"/>
      <c r="GRN71" s="159"/>
      <c r="GRO71" s="159"/>
      <c r="GRP71" s="159"/>
      <c r="GRQ71" s="159"/>
      <c r="GRR71" s="159"/>
      <c r="GRS71" s="159"/>
      <c r="GRT71" s="159"/>
      <c r="GRU71" s="159"/>
      <c r="GRV71" s="159"/>
      <c r="GRW71" s="159"/>
      <c r="GRX71" s="159"/>
      <c r="GRY71" s="159"/>
      <c r="GRZ71" s="159"/>
      <c r="GSA71" s="159"/>
      <c r="GSB71" s="159"/>
      <c r="GSC71" s="159"/>
      <c r="GSD71" s="159"/>
      <c r="GSE71" s="159"/>
      <c r="GSF71" s="159"/>
      <c r="GSG71" s="159"/>
      <c r="GSH71" s="159"/>
      <c r="GSI71" s="159"/>
      <c r="GSJ71" s="159"/>
      <c r="GSK71" s="159"/>
      <c r="GSL71" s="159"/>
      <c r="GSM71" s="159"/>
      <c r="GSN71" s="159"/>
      <c r="GSO71" s="159"/>
      <c r="GSP71" s="159"/>
      <c r="GSQ71" s="159"/>
      <c r="GSR71" s="159"/>
      <c r="GSS71" s="159"/>
      <c r="GST71" s="159"/>
      <c r="GSU71" s="159"/>
      <c r="GSV71" s="159"/>
      <c r="GSW71" s="159"/>
      <c r="GSX71" s="159"/>
    </row>
    <row r="72" spans="1:5250" s="15" customFormat="1">
      <c r="A72" s="14"/>
      <c r="C72" s="95" t="s">
        <v>67</v>
      </c>
      <c r="F72" s="106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  <c r="IW72" s="159"/>
      <c r="IX72" s="159"/>
      <c r="IY72" s="159"/>
      <c r="IZ72" s="159"/>
      <c r="JA72" s="159"/>
      <c r="JB72" s="159"/>
      <c r="JC72" s="159"/>
      <c r="JD72" s="159"/>
      <c r="JE72" s="159"/>
      <c r="JF72" s="159"/>
      <c r="JG72" s="159"/>
      <c r="JH72" s="159"/>
      <c r="JI72" s="159"/>
      <c r="JJ72" s="159"/>
      <c r="JK72" s="159"/>
      <c r="JL72" s="159"/>
      <c r="JM72" s="159"/>
      <c r="JN72" s="159"/>
      <c r="JO72" s="159"/>
      <c r="JP72" s="159"/>
      <c r="JQ72" s="159"/>
      <c r="JR72" s="159"/>
      <c r="JS72" s="159"/>
      <c r="JT72" s="159"/>
      <c r="JU72" s="159"/>
      <c r="JV72" s="159"/>
      <c r="JW72" s="159"/>
      <c r="JX72" s="159"/>
      <c r="JY72" s="159"/>
      <c r="JZ72" s="159"/>
      <c r="KA72" s="159"/>
      <c r="KB72" s="159"/>
      <c r="KC72" s="159"/>
      <c r="KD72" s="159"/>
      <c r="KE72" s="159"/>
      <c r="KF72" s="159"/>
      <c r="KG72" s="159"/>
      <c r="KH72" s="159"/>
      <c r="KI72" s="159"/>
      <c r="KJ72" s="159"/>
      <c r="KK72" s="159"/>
      <c r="KL72" s="159"/>
      <c r="KM72" s="159"/>
      <c r="KN72" s="159"/>
      <c r="KO72" s="159"/>
      <c r="KP72" s="159"/>
      <c r="KQ72" s="159"/>
      <c r="KR72" s="159"/>
      <c r="KS72" s="159"/>
      <c r="KT72" s="159"/>
      <c r="KU72" s="159"/>
      <c r="KV72" s="159"/>
      <c r="KW72" s="159"/>
      <c r="KX72" s="159"/>
      <c r="KY72" s="159"/>
      <c r="KZ72" s="159"/>
      <c r="LA72" s="159"/>
      <c r="LB72" s="159"/>
      <c r="LC72" s="159"/>
      <c r="LD72" s="159"/>
      <c r="LE72" s="159"/>
      <c r="LF72" s="159"/>
      <c r="LG72" s="159"/>
      <c r="LH72" s="159"/>
      <c r="LI72" s="159"/>
      <c r="LJ72" s="159"/>
      <c r="LK72" s="159"/>
      <c r="LL72" s="159"/>
      <c r="LM72" s="159"/>
      <c r="LN72" s="159"/>
      <c r="LO72" s="159"/>
      <c r="LP72" s="159"/>
      <c r="LQ72" s="159"/>
      <c r="LR72" s="159"/>
      <c r="LS72" s="159"/>
      <c r="LT72" s="159"/>
      <c r="LU72" s="159"/>
      <c r="LV72" s="159"/>
      <c r="LW72" s="159"/>
      <c r="LX72" s="159"/>
      <c r="LY72" s="159"/>
      <c r="LZ72" s="159"/>
      <c r="MA72" s="159"/>
      <c r="MB72" s="159"/>
      <c r="MC72" s="159"/>
      <c r="MD72" s="159"/>
      <c r="ME72" s="159"/>
      <c r="MF72" s="159"/>
      <c r="MG72" s="159"/>
      <c r="MH72" s="159"/>
      <c r="MI72" s="159"/>
      <c r="MJ72" s="159"/>
      <c r="MK72" s="159"/>
      <c r="ML72" s="159"/>
      <c r="MM72" s="159"/>
      <c r="MN72" s="159"/>
      <c r="MO72" s="159"/>
      <c r="MP72" s="159"/>
      <c r="MQ72" s="159"/>
      <c r="MR72" s="159"/>
      <c r="MS72" s="159"/>
      <c r="MT72" s="159"/>
      <c r="MU72" s="159"/>
      <c r="MV72" s="159"/>
      <c r="MW72" s="159"/>
      <c r="MX72" s="159"/>
      <c r="MY72" s="159"/>
      <c r="MZ72" s="159"/>
      <c r="NA72" s="159"/>
      <c r="NB72" s="159"/>
      <c r="NC72" s="159"/>
      <c r="ND72" s="159"/>
      <c r="NE72" s="159"/>
      <c r="NF72" s="159"/>
      <c r="NG72" s="159"/>
      <c r="NH72" s="159"/>
      <c r="NI72" s="159"/>
      <c r="NJ72" s="159"/>
      <c r="NK72" s="159"/>
      <c r="NL72" s="159"/>
      <c r="NM72" s="159"/>
      <c r="NN72" s="159"/>
      <c r="NO72" s="159"/>
      <c r="NP72" s="159"/>
      <c r="NQ72" s="159"/>
      <c r="NR72" s="159"/>
      <c r="NS72" s="159"/>
      <c r="NT72" s="159"/>
      <c r="NU72" s="159"/>
      <c r="NV72" s="159"/>
      <c r="NW72" s="159"/>
      <c r="NX72" s="159"/>
      <c r="NY72" s="159"/>
      <c r="NZ72" s="159"/>
      <c r="OA72" s="159"/>
      <c r="OB72" s="159"/>
      <c r="OC72" s="159"/>
      <c r="OD72" s="159"/>
      <c r="OE72" s="159"/>
      <c r="OF72" s="159"/>
      <c r="OG72" s="159"/>
      <c r="OH72" s="159"/>
      <c r="OI72" s="159"/>
      <c r="OJ72" s="159"/>
      <c r="OK72" s="159"/>
      <c r="OL72" s="159"/>
      <c r="OM72" s="159"/>
      <c r="ON72" s="159"/>
      <c r="OO72" s="159"/>
      <c r="OP72" s="159"/>
      <c r="OQ72" s="159"/>
      <c r="OR72" s="159"/>
      <c r="OS72" s="159"/>
      <c r="OT72" s="159"/>
      <c r="OU72" s="159"/>
      <c r="OV72" s="159"/>
      <c r="OW72" s="159"/>
      <c r="OX72" s="159"/>
      <c r="OY72" s="159"/>
      <c r="OZ72" s="159"/>
      <c r="PA72" s="159"/>
      <c r="PB72" s="159"/>
      <c r="PC72" s="159"/>
      <c r="PD72" s="159"/>
      <c r="PE72" s="159"/>
      <c r="PF72" s="159"/>
      <c r="PG72" s="159"/>
      <c r="PH72" s="159"/>
      <c r="PI72" s="159"/>
      <c r="PJ72" s="159"/>
      <c r="PK72" s="159"/>
      <c r="PL72" s="159"/>
      <c r="PM72" s="159"/>
      <c r="PN72" s="159"/>
      <c r="PO72" s="159"/>
      <c r="PP72" s="159"/>
      <c r="PQ72" s="159"/>
      <c r="PR72" s="159"/>
      <c r="PS72" s="159"/>
      <c r="PT72" s="159"/>
      <c r="PU72" s="159"/>
      <c r="PV72" s="159"/>
      <c r="PW72" s="159"/>
      <c r="PX72" s="159"/>
      <c r="PY72" s="159"/>
      <c r="PZ72" s="159"/>
      <c r="QA72" s="159"/>
      <c r="QB72" s="159"/>
      <c r="QC72" s="159"/>
      <c r="QD72" s="159"/>
      <c r="QE72" s="159"/>
      <c r="QF72" s="159"/>
      <c r="QG72" s="159"/>
      <c r="QH72" s="159"/>
      <c r="QI72" s="159"/>
      <c r="QJ72" s="159"/>
      <c r="QK72" s="159"/>
      <c r="QL72" s="159"/>
      <c r="QM72" s="159"/>
      <c r="QN72" s="159"/>
      <c r="QO72" s="159"/>
      <c r="QP72" s="159"/>
      <c r="QQ72" s="159"/>
      <c r="QR72" s="159"/>
      <c r="QS72" s="159"/>
      <c r="QT72" s="159"/>
      <c r="QU72" s="159"/>
      <c r="QV72" s="159"/>
      <c r="QW72" s="159"/>
      <c r="QX72" s="159"/>
      <c r="QY72" s="159"/>
      <c r="QZ72" s="159"/>
      <c r="RA72" s="159"/>
      <c r="RB72" s="159"/>
      <c r="RC72" s="159"/>
      <c r="RD72" s="159"/>
      <c r="RE72" s="159"/>
      <c r="RF72" s="159"/>
      <c r="RG72" s="159"/>
      <c r="RH72" s="159"/>
      <c r="RI72" s="159"/>
      <c r="RJ72" s="159"/>
      <c r="RK72" s="159"/>
      <c r="RL72" s="159"/>
      <c r="RM72" s="159"/>
      <c r="RN72" s="159"/>
      <c r="RO72" s="159"/>
      <c r="RP72" s="159"/>
      <c r="RQ72" s="159"/>
      <c r="RR72" s="159"/>
      <c r="RS72" s="159"/>
      <c r="RT72" s="159"/>
      <c r="RU72" s="159"/>
      <c r="RV72" s="159"/>
      <c r="RW72" s="159"/>
      <c r="RX72" s="159"/>
      <c r="RY72" s="159"/>
      <c r="RZ72" s="159"/>
      <c r="SA72" s="159"/>
      <c r="SB72" s="159"/>
      <c r="SC72" s="159"/>
      <c r="SD72" s="159"/>
      <c r="SE72" s="159"/>
      <c r="SF72" s="159"/>
      <c r="SG72" s="159"/>
      <c r="SH72" s="159"/>
      <c r="SI72" s="159"/>
      <c r="SJ72" s="159"/>
      <c r="SK72" s="159"/>
      <c r="SL72" s="159"/>
      <c r="SM72" s="159"/>
      <c r="SN72" s="159"/>
      <c r="SO72" s="159"/>
      <c r="SP72" s="159"/>
      <c r="SQ72" s="159"/>
      <c r="SR72" s="159"/>
      <c r="SS72" s="159"/>
      <c r="ST72" s="159"/>
      <c r="SU72" s="159"/>
      <c r="SV72" s="159"/>
      <c r="SW72" s="159"/>
      <c r="SX72" s="159"/>
      <c r="SY72" s="159"/>
      <c r="SZ72" s="159"/>
      <c r="TA72" s="159"/>
      <c r="TB72" s="159"/>
      <c r="TC72" s="159"/>
      <c r="TD72" s="159"/>
      <c r="TE72" s="159"/>
      <c r="TF72" s="159"/>
      <c r="TG72" s="159"/>
      <c r="TH72" s="159"/>
      <c r="TI72" s="159"/>
      <c r="TJ72" s="159"/>
      <c r="TK72" s="159"/>
      <c r="TL72" s="159"/>
      <c r="TM72" s="159"/>
      <c r="TN72" s="159"/>
      <c r="TO72" s="159"/>
      <c r="TP72" s="159"/>
      <c r="TQ72" s="159"/>
      <c r="TR72" s="159"/>
      <c r="TS72" s="159"/>
      <c r="TT72" s="159"/>
      <c r="TU72" s="159"/>
      <c r="TV72" s="159"/>
      <c r="TW72" s="159"/>
      <c r="TX72" s="159"/>
      <c r="TY72" s="159"/>
      <c r="TZ72" s="159"/>
      <c r="UA72" s="159"/>
      <c r="UB72" s="159"/>
      <c r="UC72" s="159"/>
      <c r="UD72" s="159"/>
      <c r="UE72" s="159"/>
      <c r="UF72" s="159"/>
      <c r="UG72" s="159"/>
      <c r="UH72" s="159"/>
      <c r="UI72" s="159"/>
      <c r="UJ72" s="159"/>
      <c r="UK72" s="159"/>
      <c r="UL72" s="159"/>
      <c r="UM72" s="159"/>
      <c r="UN72" s="159"/>
      <c r="UO72" s="159"/>
      <c r="UP72" s="159"/>
      <c r="UQ72" s="159"/>
      <c r="UR72" s="159"/>
      <c r="US72" s="159"/>
      <c r="UT72" s="159"/>
      <c r="UU72" s="159"/>
      <c r="UV72" s="159"/>
      <c r="UW72" s="159"/>
      <c r="UX72" s="159"/>
      <c r="UY72" s="159"/>
      <c r="UZ72" s="159"/>
      <c r="VA72" s="159"/>
      <c r="VB72" s="159"/>
      <c r="VC72" s="159"/>
      <c r="VD72" s="159"/>
      <c r="VE72" s="159"/>
      <c r="VF72" s="159"/>
      <c r="VG72" s="159"/>
      <c r="VH72" s="159"/>
      <c r="VI72" s="159"/>
      <c r="VJ72" s="159"/>
      <c r="VK72" s="159"/>
      <c r="VL72" s="159"/>
      <c r="VM72" s="159"/>
      <c r="VN72" s="159"/>
      <c r="VO72" s="159"/>
      <c r="VP72" s="159"/>
      <c r="VQ72" s="159"/>
      <c r="VR72" s="159"/>
      <c r="VS72" s="159"/>
      <c r="VT72" s="159"/>
      <c r="VU72" s="159"/>
      <c r="VV72" s="159"/>
      <c r="VW72" s="159"/>
      <c r="VX72" s="159"/>
      <c r="VY72" s="159"/>
      <c r="VZ72" s="159"/>
      <c r="WA72" s="159"/>
      <c r="WB72" s="159"/>
      <c r="WC72" s="159"/>
      <c r="WD72" s="159"/>
      <c r="WE72" s="159"/>
      <c r="WF72" s="159"/>
      <c r="WG72" s="159"/>
      <c r="WH72" s="159"/>
      <c r="WI72" s="159"/>
      <c r="WJ72" s="159"/>
      <c r="WK72" s="159"/>
      <c r="WL72" s="159"/>
      <c r="WM72" s="159"/>
      <c r="WN72" s="159"/>
      <c r="WO72" s="159"/>
      <c r="WP72" s="159"/>
      <c r="WQ72" s="159"/>
      <c r="WR72" s="159"/>
      <c r="WS72" s="159"/>
      <c r="WT72" s="159"/>
      <c r="WU72" s="159"/>
      <c r="WV72" s="159"/>
      <c r="WW72" s="159"/>
      <c r="WX72" s="159"/>
      <c r="WY72" s="159"/>
      <c r="WZ72" s="159"/>
      <c r="XA72" s="159"/>
      <c r="XB72" s="159"/>
      <c r="XC72" s="159"/>
      <c r="XD72" s="159"/>
      <c r="XE72" s="159"/>
      <c r="XF72" s="159"/>
      <c r="XG72" s="159"/>
      <c r="XH72" s="159"/>
      <c r="XI72" s="159"/>
      <c r="XJ72" s="159"/>
      <c r="XK72" s="159"/>
      <c r="XL72" s="159"/>
      <c r="XM72" s="159"/>
      <c r="XN72" s="159"/>
      <c r="XO72" s="159"/>
      <c r="XP72" s="159"/>
      <c r="XQ72" s="159"/>
      <c r="XR72" s="159"/>
      <c r="XS72" s="159"/>
      <c r="XT72" s="159"/>
      <c r="XU72" s="159"/>
      <c r="XV72" s="159"/>
      <c r="XW72" s="159"/>
      <c r="XX72" s="159"/>
      <c r="XY72" s="159"/>
      <c r="XZ72" s="159"/>
      <c r="YA72" s="159"/>
      <c r="YB72" s="159"/>
      <c r="YC72" s="159"/>
      <c r="YD72" s="159"/>
      <c r="YE72" s="159"/>
      <c r="YF72" s="159"/>
      <c r="YG72" s="159"/>
      <c r="YH72" s="159"/>
      <c r="YI72" s="159"/>
      <c r="YJ72" s="159"/>
      <c r="YK72" s="159"/>
      <c r="YL72" s="159"/>
      <c r="YM72" s="159"/>
      <c r="YN72" s="159"/>
      <c r="YO72" s="159"/>
      <c r="YP72" s="159"/>
      <c r="YQ72" s="159"/>
      <c r="YR72" s="159"/>
      <c r="YS72" s="159"/>
      <c r="YT72" s="159"/>
      <c r="YU72" s="159"/>
      <c r="YV72" s="159"/>
      <c r="YW72" s="159"/>
      <c r="YX72" s="159"/>
      <c r="YY72" s="159"/>
      <c r="YZ72" s="159"/>
      <c r="ZA72" s="159"/>
      <c r="ZB72" s="159"/>
      <c r="ZC72" s="159"/>
      <c r="ZD72" s="159"/>
      <c r="ZE72" s="159"/>
      <c r="ZF72" s="159"/>
      <c r="ZG72" s="159"/>
      <c r="ZH72" s="159"/>
      <c r="ZI72" s="159"/>
      <c r="ZJ72" s="159"/>
      <c r="ZK72" s="159"/>
      <c r="ZL72" s="159"/>
      <c r="ZM72" s="159"/>
      <c r="ZN72" s="159"/>
      <c r="ZO72" s="159"/>
      <c r="ZP72" s="159"/>
      <c r="ZQ72" s="159"/>
      <c r="ZR72" s="159"/>
      <c r="ZS72" s="159"/>
      <c r="ZT72" s="159"/>
      <c r="ZU72" s="159"/>
      <c r="ZV72" s="159"/>
      <c r="ZW72" s="159"/>
      <c r="ZX72" s="159"/>
      <c r="ZY72" s="159"/>
      <c r="ZZ72" s="159"/>
      <c r="AAA72" s="159"/>
      <c r="AAB72" s="159"/>
      <c r="AAC72" s="159"/>
      <c r="AAD72" s="159"/>
      <c r="AAE72" s="159"/>
      <c r="AAF72" s="159"/>
      <c r="AAG72" s="159"/>
      <c r="AAH72" s="159"/>
      <c r="AAI72" s="159"/>
      <c r="AAJ72" s="159"/>
      <c r="AAK72" s="159"/>
      <c r="AAL72" s="159"/>
      <c r="AAM72" s="159"/>
      <c r="AAN72" s="159"/>
      <c r="AAO72" s="159"/>
      <c r="AAP72" s="159"/>
      <c r="AAQ72" s="159"/>
      <c r="AAR72" s="159"/>
      <c r="AAS72" s="159"/>
      <c r="AAT72" s="159"/>
      <c r="AAU72" s="159"/>
      <c r="AAV72" s="159"/>
      <c r="AAW72" s="159"/>
      <c r="AAX72" s="159"/>
      <c r="AAY72" s="159"/>
      <c r="AAZ72" s="159"/>
      <c r="ABA72" s="159"/>
      <c r="ABB72" s="159"/>
      <c r="ABC72" s="159"/>
      <c r="ABD72" s="159"/>
      <c r="ABE72" s="159"/>
      <c r="ABF72" s="159"/>
      <c r="ABG72" s="159"/>
      <c r="ABH72" s="159"/>
      <c r="ABI72" s="159"/>
      <c r="ABJ72" s="159"/>
      <c r="ABK72" s="159"/>
      <c r="ABL72" s="159"/>
      <c r="ABM72" s="159"/>
      <c r="ABN72" s="159"/>
      <c r="ABO72" s="159"/>
      <c r="ABP72" s="159"/>
      <c r="ABQ72" s="159"/>
      <c r="ABR72" s="159"/>
      <c r="ABS72" s="159"/>
      <c r="ABT72" s="159"/>
      <c r="ABU72" s="159"/>
      <c r="ABV72" s="159"/>
      <c r="ABW72" s="159"/>
      <c r="ABX72" s="159"/>
      <c r="ABY72" s="159"/>
      <c r="ABZ72" s="159"/>
      <c r="ACA72" s="159"/>
      <c r="ACB72" s="159"/>
      <c r="ACC72" s="159"/>
      <c r="ACD72" s="159"/>
      <c r="ACE72" s="159"/>
      <c r="ACF72" s="159"/>
      <c r="ACG72" s="159"/>
      <c r="ACH72" s="159"/>
      <c r="ACI72" s="159"/>
      <c r="ACJ72" s="159"/>
      <c r="ACK72" s="159"/>
      <c r="ACL72" s="159"/>
      <c r="ACM72" s="159"/>
      <c r="ACN72" s="159"/>
      <c r="ACO72" s="159"/>
      <c r="ACP72" s="159"/>
      <c r="ACQ72" s="159"/>
      <c r="ACR72" s="159"/>
      <c r="ACS72" s="159"/>
      <c r="ACT72" s="159"/>
      <c r="ACU72" s="159"/>
      <c r="ACV72" s="159"/>
      <c r="ACW72" s="159"/>
      <c r="ACX72" s="159"/>
      <c r="ACY72" s="159"/>
      <c r="ACZ72" s="159"/>
      <c r="ADA72" s="159"/>
      <c r="ADB72" s="159"/>
      <c r="ADC72" s="159"/>
      <c r="ADD72" s="159"/>
      <c r="ADE72" s="159"/>
      <c r="ADF72" s="159"/>
      <c r="ADG72" s="159"/>
      <c r="ADH72" s="159"/>
      <c r="ADI72" s="159"/>
      <c r="ADJ72" s="159"/>
      <c r="ADK72" s="159"/>
      <c r="ADL72" s="159"/>
      <c r="ADM72" s="159"/>
      <c r="ADN72" s="159"/>
      <c r="ADO72" s="159"/>
      <c r="ADP72" s="159"/>
      <c r="ADQ72" s="159"/>
      <c r="ADR72" s="159"/>
      <c r="ADS72" s="159"/>
      <c r="ADT72" s="159"/>
      <c r="ADU72" s="159"/>
      <c r="ADV72" s="159"/>
      <c r="ADW72" s="159"/>
      <c r="ADX72" s="159"/>
      <c r="ADY72" s="159"/>
      <c r="ADZ72" s="159"/>
      <c r="AEA72" s="159"/>
      <c r="AEB72" s="159"/>
      <c r="AEC72" s="159"/>
      <c r="AED72" s="159"/>
      <c r="AEE72" s="159"/>
      <c r="AEF72" s="159"/>
      <c r="AEG72" s="159"/>
      <c r="AEH72" s="159"/>
      <c r="AEI72" s="159"/>
      <c r="AEJ72" s="159"/>
      <c r="AEK72" s="159"/>
      <c r="AEL72" s="159"/>
      <c r="AEM72" s="159"/>
      <c r="AEN72" s="159"/>
      <c r="AEO72" s="159"/>
      <c r="AEP72" s="159"/>
      <c r="AEQ72" s="159"/>
      <c r="AER72" s="159"/>
      <c r="AES72" s="159"/>
      <c r="AET72" s="159"/>
      <c r="AEU72" s="159"/>
      <c r="AEV72" s="159"/>
      <c r="AEW72" s="159"/>
      <c r="AEX72" s="159"/>
      <c r="AEY72" s="159"/>
      <c r="AEZ72" s="159"/>
      <c r="AFA72" s="159"/>
      <c r="AFB72" s="159"/>
      <c r="AFC72" s="159"/>
      <c r="AFD72" s="159"/>
      <c r="AFE72" s="159"/>
      <c r="AFF72" s="159"/>
      <c r="AFG72" s="159"/>
      <c r="AFH72" s="159"/>
      <c r="AFI72" s="159"/>
      <c r="AFJ72" s="159"/>
      <c r="AFK72" s="159"/>
      <c r="AFL72" s="159"/>
      <c r="AFM72" s="159"/>
      <c r="AFN72" s="159"/>
      <c r="AFO72" s="159"/>
      <c r="AFP72" s="159"/>
      <c r="AFQ72" s="159"/>
      <c r="AFR72" s="159"/>
      <c r="AFS72" s="159"/>
      <c r="AFT72" s="159"/>
      <c r="AFU72" s="159"/>
      <c r="AFV72" s="159"/>
      <c r="AFW72" s="159"/>
      <c r="AFX72" s="159"/>
      <c r="AFY72" s="159"/>
      <c r="AFZ72" s="159"/>
      <c r="AGA72" s="159"/>
      <c r="AGB72" s="159"/>
      <c r="AGC72" s="159"/>
      <c r="AGD72" s="159"/>
      <c r="AGE72" s="159"/>
      <c r="AGF72" s="159"/>
      <c r="AGG72" s="159"/>
      <c r="AGH72" s="159"/>
      <c r="AGI72" s="159"/>
      <c r="AGJ72" s="159"/>
      <c r="AGK72" s="159"/>
      <c r="AGL72" s="159"/>
      <c r="AGM72" s="159"/>
      <c r="AGN72" s="159"/>
      <c r="AGO72" s="159"/>
      <c r="AGP72" s="159"/>
      <c r="AGQ72" s="159"/>
      <c r="AGR72" s="159"/>
      <c r="AGS72" s="159"/>
      <c r="AGT72" s="159"/>
      <c r="AGU72" s="159"/>
      <c r="AGV72" s="159"/>
      <c r="AGW72" s="159"/>
      <c r="AGX72" s="159"/>
      <c r="AGY72" s="159"/>
      <c r="AGZ72" s="159"/>
      <c r="AHA72" s="159"/>
      <c r="AHB72" s="159"/>
      <c r="AHC72" s="159"/>
      <c r="AHD72" s="159"/>
      <c r="AHE72" s="159"/>
      <c r="AHF72" s="159"/>
      <c r="AHG72" s="159"/>
      <c r="AHH72" s="159"/>
      <c r="AHI72" s="159"/>
      <c r="AHJ72" s="159"/>
      <c r="AHK72" s="159"/>
      <c r="AHL72" s="159"/>
      <c r="AHM72" s="159"/>
      <c r="AHN72" s="159"/>
      <c r="AHO72" s="159"/>
      <c r="AHP72" s="159"/>
      <c r="AHQ72" s="159"/>
      <c r="AHR72" s="159"/>
      <c r="AHS72" s="159"/>
      <c r="AHT72" s="159"/>
      <c r="AHU72" s="159"/>
      <c r="AHV72" s="159"/>
      <c r="AHW72" s="159"/>
      <c r="AHX72" s="159"/>
      <c r="AHY72" s="159"/>
      <c r="AHZ72" s="159"/>
      <c r="AIA72" s="159"/>
      <c r="AIB72" s="159"/>
      <c r="AIC72" s="159"/>
      <c r="AID72" s="159"/>
      <c r="AIE72" s="159"/>
      <c r="AIF72" s="159"/>
      <c r="AIG72" s="159"/>
      <c r="AIH72" s="159"/>
      <c r="AII72" s="159"/>
      <c r="AIJ72" s="159"/>
      <c r="AIK72" s="159"/>
      <c r="AIL72" s="159"/>
      <c r="AIM72" s="159"/>
      <c r="AIN72" s="159"/>
      <c r="AIO72" s="159"/>
      <c r="AIP72" s="159"/>
      <c r="AIQ72" s="159"/>
      <c r="AIR72" s="159"/>
      <c r="AIS72" s="159"/>
      <c r="AIT72" s="159"/>
      <c r="AIU72" s="159"/>
      <c r="AIV72" s="159"/>
      <c r="AIW72" s="159"/>
      <c r="AIX72" s="159"/>
      <c r="AIY72" s="159"/>
      <c r="AIZ72" s="159"/>
      <c r="AJA72" s="159"/>
      <c r="AJB72" s="159"/>
      <c r="AJC72" s="159"/>
      <c r="AJD72" s="159"/>
      <c r="AJE72" s="159"/>
      <c r="AJF72" s="159"/>
      <c r="AJG72" s="159"/>
      <c r="AJH72" s="159"/>
      <c r="AJI72" s="159"/>
      <c r="AJJ72" s="159"/>
      <c r="AJK72" s="159"/>
      <c r="AJL72" s="159"/>
      <c r="AJM72" s="159"/>
      <c r="AJN72" s="159"/>
      <c r="AJO72" s="159"/>
      <c r="AJP72" s="159"/>
      <c r="AJQ72" s="159"/>
      <c r="AJR72" s="159"/>
      <c r="AJS72" s="159"/>
      <c r="AJT72" s="159"/>
      <c r="AJU72" s="159"/>
      <c r="AJV72" s="159"/>
      <c r="AJW72" s="159"/>
      <c r="AJX72" s="159"/>
      <c r="AJY72" s="159"/>
      <c r="AJZ72" s="159"/>
      <c r="AKA72" s="159"/>
      <c r="AKB72" s="159"/>
      <c r="AKC72" s="159"/>
      <c r="AKD72" s="159"/>
      <c r="AKE72" s="159"/>
      <c r="AKF72" s="159"/>
      <c r="AKG72" s="159"/>
      <c r="AKH72" s="159"/>
      <c r="AKI72" s="159"/>
      <c r="AKJ72" s="159"/>
      <c r="AKK72" s="159"/>
      <c r="AKL72" s="159"/>
      <c r="AKM72" s="159"/>
      <c r="AKN72" s="159"/>
      <c r="AKO72" s="159"/>
      <c r="AKP72" s="159"/>
      <c r="AKQ72" s="159"/>
      <c r="AKR72" s="159"/>
      <c r="AKS72" s="159"/>
      <c r="AKT72" s="159"/>
      <c r="AKU72" s="159"/>
      <c r="AKV72" s="159"/>
      <c r="AKW72" s="159"/>
      <c r="AKX72" s="159"/>
      <c r="AKY72" s="159"/>
      <c r="AKZ72" s="159"/>
      <c r="ALA72" s="159"/>
      <c r="ALB72" s="159"/>
      <c r="ALC72" s="159"/>
      <c r="ALD72" s="159"/>
      <c r="ALE72" s="159"/>
      <c r="ALF72" s="159"/>
      <c r="ALG72" s="159"/>
      <c r="ALH72" s="159"/>
      <c r="ALI72" s="159"/>
      <c r="ALJ72" s="159"/>
      <c r="ALK72" s="159"/>
      <c r="ALL72" s="159"/>
      <c r="ALM72" s="159"/>
      <c r="ALN72" s="159"/>
      <c r="ALO72" s="159"/>
      <c r="ALP72" s="159"/>
      <c r="ALQ72" s="159"/>
      <c r="ALR72" s="159"/>
      <c r="ALS72" s="159"/>
      <c r="ALT72" s="159"/>
      <c r="ALU72" s="159"/>
      <c r="ALV72" s="159"/>
      <c r="ALW72" s="159"/>
      <c r="ALX72" s="159"/>
      <c r="ALY72" s="159"/>
      <c r="ALZ72" s="159"/>
      <c r="AMA72" s="159"/>
      <c r="AMB72" s="159"/>
      <c r="AMC72" s="159"/>
      <c r="AMD72" s="159"/>
      <c r="AME72" s="159"/>
      <c r="AMF72" s="159"/>
      <c r="AMG72" s="159"/>
      <c r="AMH72" s="159"/>
      <c r="AMI72" s="159"/>
      <c r="AMJ72" s="159"/>
      <c r="AMK72" s="159"/>
      <c r="AML72" s="159"/>
      <c r="AMM72" s="159"/>
      <c r="AMN72" s="159"/>
      <c r="AMO72" s="159"/>
      <c r="AMP72" s="159"/>
      <c r="AMQ72" s="159"/>
      <c r="AMR72" s="159"/>
      <c r="AMS72" s="159"/>
      <c r="AMT72" s="159"/>
      <c r="AMU72" s="159"/>
      <c r="AMV72" s="159"/>
      <c r="AMW72" s="159"/>
      <c r="AMX72" s="159"/>
      <c r="AMY72" s="159"/>
      <c r="AMZ72" s="159"/>
      <c r="ANA72" s="159"/>
      <c r="ANB72" s="159"/>
      <c r="ANC72" s="159"/>
      <c r="AND72" s="159"/>
      <c r="ANE72" s="159"/>
      <c r="ANF72" s="159"/>
      <c r="ANG72" s="159"/>
      <c r="ANH72" s="159"/>
      <c r="ANI72" s="159"/>
      <c r="ANJ72" s="159"/>
      <c r="ANK72" s="159"/>
      <c r="ANL72" s="159"/>
      <c r="ANM72" s="159"/>
      <c r="ANN72" s="159"/>
      <c r="ANO72" s="159"/>
      <c r="ANP72" s="159"/>
      <c r="ANQ72" s="159"/>
      <c r="ANR72" s="159"/>
      <c r="ANS72" s="159"/>
      <c r="ANT72" s="159"/>
      <c r="ANU72" s="159"/>
      <c r="ANV72" s="159"/>
      <c r="ANW72" s="159"/>
      <c r="ANX72" s="159"/>
      <c r="ANY72" s="159"/>
      <c r="ANZ72" s="159"/>
      <c r="AOA72" s="159"/>
      <c r="AOB72" s="159"/>
      <c r="AOC72" s="159"/>
      <c r="AOD72" s="159"/>
      <c r="AOE72" s="159"/>
      <c r="AOF72" s="159"/>
      <c r="AOG72" s="159"/>
      <c r="AOH72" s="159"/>
      <c r="AOI72" s="159"/>
      <c r="AOJ72" s="159"/>
      <c r="AOK72" s="159"/>
      <c r="AOL72" s="159"/>
      <c r="AOM72" s="159"/>
      <c r="AON72" s="159"/>
      <c r="AOO72" s="159"/>
      <c r="AOP72" s="159"/>
      <c r="AOQ72" s="159"/>
      <c r="AOR72" s="159"/>
      <c r="AOS72" s="159"/>
      <c r="AOT72" s="159"/>
      <c r="AOU72" s="159"/>
      <c r="AOV72" s="159"/>
      <c r="AOW72" s="159"/>
      <c r="AOX72" s="159"/>
      <c r="AOY72" s="159"/>
      <c r="AOZ72" s="159"/>
      <c r="APA72" s="159"/>
      <c r="APB72" s="159"/>
      <c r="APC72" s="159"/>
      <c r="APD72" s="159"/>
      <c r="APE72" s="159"/>
      <c r="APF72" s="159"/>
      <c r="APG72" s="159"/>
      <c r="APH72" s="159"/>
      <c r="API72" s="159"/>
      <c r="APJ72" s="159"/>
      <c r="APK72" s="159"/>
      <c r="APL72" s="159"/>
      <c r="APM72" s="159"/>
      <c r="APN72" s="159"/>
      <c r="APO72" s="159"/>
      <c r="APP72" s="159"/>
      <c r="APQ72" s="159"/>
      <c r="APR72" s="159"/>
      <c r="APS72" s="159"/>
      <c r="APT72" s="159"/>
      <c r="APU72" s="159"/>
      <c r="APV72" s="159"/>
      <c r="APW72" s="159"/>
      <c r="APX72" s="159"/>
      <c r="APY72" s="159"/>
      <c r="APZ72" s="159"/>
      <c r="AQA72" s="159"/>
      <c r="AQB72" s="159"/>
      <c r="AQC72" s="159"/>
      <c r="AQD72" s="159"/>
      <c r="AQE72" s="159"/>
      <c r="AQF72" s="159"/>
      <c r="AQG72" s="159"/>
      <c r="AQH72" s="159"/>
      <c r="AQI72" s="159"/>
      <c r="AQJ72" s="159"/>
      <c r="AQK72" s="159"/>
      <c r="AQL72" s="159"/>
      <c r="AQM72" s="159"/>
      <c r="AQN72" s="159"/>
      <c r="AQO72" s="159"/>
      <c r="AQP72" s="159"/>
      <c r="AQQ72" s="159"/>
      <c r="AQR72" s="159"/>
      <c r="AQS72" s="159"/>
      <c r="AQT72" s="159"/>
      <c r="AQU72" s="159"/>
      <c r="AQV72" s="159"/>
      <c r="AQW72" s="159"/>
      <c r="AQX72" s="159"/>
      <c r="AQY72" s="159"/>
      <c r="AQZ72" s="159"/>
      <c r="ARA72" s="159"/>
      <c r="ARB72" s="159"/>
      <c r="ARC72" s="159"/>
      <c r="ARD72" s="159"/>
      <c r="ARE72" s="159"/>
      <c r="ARF72" s="159"/>
      <c r="ARG72" s="159"/>
      <c r="ARH72" s="159"/>
      <c r="ARI72" s="159"/>
      <c r="ARJ72" s="159"/>
      <c r="ARK72" s="159"/>
      <c r="ARL72" s="159"/>
      <c r="ARM72" s="159"/>
      <c r="ARN72" s="159"/>
      <c r="ARO72" s="159"/>
      <c r="ARP72" s="159"/>
      <c r="ARQ72" s="159"/>
      <c r="ARR72" s="159"/>
      <c r="ARS72" s="159"/>
      <c r="ART72" s="159"/>
      <c r="ARU72" s="159"/>
      <c r="ARV72" s="159"/>
      <c r="ARW72" s="159"/>
      <c r="ARX72" s="159"/>
      <c r="ARY72" s="159"/>
      <c r="ARZ72" s="159"/>
      <c r="ASA72" s="159"/>
      <c r="ASB72" s="159"/>
      <c r="ASC72" s="159"/>
      <c r="ASD72" s="159"/>
      <c r="ASE72" s="159"/>
      <c r="ASF72" s="159"/>
      <c r="ASG72" s="159"/>
      <c r="ASH72" s="159"/>
      <c r="ASI72" s="159"/>
      <c r="ASJ72" s="159"/>
      <c r="ASK72" s="159"/>
      <c r="ASL72" s="159"/>
      <c r="ASM72" s="159"/>
      <c r="ASN72" s="159"/>
      <c r="ASO72" s="159"/>
      <c r="ASP72" s="159"/>
      <c r="ASQ72" s="159"/>
      <c r="ASR72" s="159"/>
      <c r="ASS72" s="159"/>
      <c r="AST72" s="159"/>
      <c r="ASU72" s="159"/>
      <c r="ASV72" s="159"/>
      <c r="ASW72" s="159"/>
      <c r="ASX72" s="159"/>
      <c r="ASY72" s="159"/>
      <c r="ASZ72" s="159"/>
      <c r="ATA72" s="159"/>
      <c r="ATB72" s="159"/>
      <c r="ATC72" s="159"/>
      <c r="ATD72" s="159"/>
      <c r="ATE72" s="159"/>
      <c r="ATF72" s="159"/>
      <c r="ATG72" s="159"/>
      <c r="ATH72" s="159"/>
      <c r="ATI72" s="159"/>
      <c r="ATJ72" s="159"/>
      <c r="ATK72" s="159"/>
      <c r="ATL72" s="159"/>
      <c r="ATM72" s="159"/>
      <c r="ATN72" s="159"/>
      <c r="ATO72" s="159"/>
      <c r="ATP72" s="159"/>
      <c r="ATQ72" s="159"/>
      <c r="ATR72" s="159"/>
      <c r="ATS72" s="159"/>
      <c r="ATT72" s="159"/>
      <c r="ATU72" s="159"/>
      <c r="ATV72" s="159"/>
      <c r="ATW72" s="159"/>
      <c r="ATX72" s="159"/>
      <c r="ATY72" s="159"/>
      <c r="ATZ72" s="159"/>
      <c r="AUA72" s="159"/>
      <c r="AUB72" s="159"/>
      <c r="AUC72" s="159"/>
      <c r="AUD72" s="159"/>
      <c r="AUE72" s="159"/>
      <c r="AUF72" s="159"/>
      <c r="AUG72" s="159"/>
      <c r="AUH72" s="159"/>
      <c r="AUI72" s="159"/>
      <c r="AUJ72" s="159"/>
      <c r="AUK72" s="159"/>
      <c r="AUL72" s="159"/>
      <c r="AUM72" s="159"/>
      <c r="AUN72" s="159"/>
      <c r="AUO72" s="159"/>
      <c r="AUP72" s="159"/>
      <c r="AUQ72" s="159"/>
      <c r="AUR72" s="159"/>
      <c r="AUS72" s="159"/>
      <c r="AUT72" s="159"/>
      <c r="AUU72" s="159"/>
      <c r="AUV72" s="159"/>
      <c r="AUW72" s="159"/>
      <c r="AUX72" s="159"/>
      <c r="AUY72" s="159"/>
      <c r="AUZ72" s="159"/>
      <c r="AVA72" s="159"/>
      <c r="AVB72" s="159"/>
      <c r="AVC72" s="159"/>
      <c r="AVD72" s="159"/>
      <c r="AVE72" s="159"/>
      <c r="AVF72" s="159"/>
      <c r="AVG72" s="159"/>
      <c r="AVH72" s="159"/>
      <c r="AVI72" s="159"/>
      <c r="AVJ72" s="159"/>
      <c r="AVK72" s="159"/>
      <c r="AVL72" s="159"/>
      <c r="AVM72" s="159"/>
      <c r="AVN72" s="159"/>
      <c r="AVO72" s="159"/>
      <c r="AVP72" s="159"/>
      <c r="AVQ72" s="159"/>
      <c r="AVR72" s="159"/>
      <c r="AVS72" s="159"/>
      <c r="AVT72" s="159"/>
      <c r="AVU72" s="159"/>
      <c r="AVV72" s="159"/>
      <c r="AVW72" s="159"/>
      <c r="AVX72" s="159"/>
      <c r="AVY72" s="159"/>
      <c r="AVZ72" s="159"/>
      <c r="AWA72" s="159"/>
      <c r="AWB72" s="159"/>
      <c r="AWC72" s="159"/>
      <c r="AWD72" s="159"/>
      <c r="AWE72" s="159"/>
      <c r="AWF72" s="159"/>
      <c r="AWG72" s="159"/>
      <c r="AWH72" s="159"/>
      <c r="AWI72" s="159"/>
      <c r="AWJ72" s="159"/>
      <c r="AWK72" s="159"/>
      <c r="AWL72" s="159"/>
      <c r="AWM72" s="159"/>
      <c r="AWN72" s="159"/>
      <c r="AWO72" s="159"/>
      <c r="AWP72" s="159"/>
      <c r="AWQ72" s="159"/>
      <c r="AWR72" s="159"/>
      <c r="AWS72" s="159"/>
      <c r="AWT72" s="159"/>
      <c r="AWU72" s="159"/>
      <c r="AWV72" s="159"/>
      <c r="AWW72" s="159"/>
      <c r="AWX72" s="159"/>
      <c r="AWY72" s="159"/>
      <c r="AWZ72" s="159"/>
      <c r="AXA72" s="159"/>
      <c r="AXB72" s="159"/>
      <c r="AXC72" s="159"/>
      <c r="AXD72" s="159"/>
      <c r="AXE72" s="159"/>
      <c r="AXF72" s="159"/>
      <c r="AXG72" s="159"/>
      <c r="AXH72" s="159"/>
      <c r="AXI72" s="159"/>
      <c r="AXJ72" s="159"/>
      <c r="AXK72" s="159"/>
      <c r="AXL72" s="159"/>
      <c r="AXM72" s="159"/>
      <c r="AXN72" s="159"/>
      <c r="AXO72" s="159"/>
      <c r="AXP72" s="159"/>
      <c r="AXQ72" s="159"/>
      <c r="AXR72" s="159"/>
      <c r="AXS72" s="159"/>
      <c r="AXT72" s="159"/>
      <c r="AXU72" s="159"/>
      <c r="AXV72" s="159"/>
      <c r="AXW72" s="159"/>
      <c r="AXX72" s="159"/>
      <c r="AXY72" s="159"/>
      <c r="AXZ72" s="159"/>
      <c r="AYA72" s="159"/>
      <c r="AYB72" s="159"/>
      <c r="AYC72" s="159"/>
      <c r="AYD72" s="159"/>
      <c r="AYE72" s="159"/>
      <c r="AYF72" s="159"/>
      <c r="AYG72" s="159"/>
      <c r="AYH72" s="159"/>
      <c r="AYI72" s="159"/>
      <c r="AYJ72" s="159"/>
      <c r="AYK72" s="159"/>
      <c r="AYL72" s="159"/>
      <c r="AYM72" s="159"/>
      <c r="AYN72" s="159"/>
      <c r="AYO72" s="159"/>
      <c r="AYP72" s="159"/>
      <c r="AYQ72" s="159"/>
      <c r="AYR72" s="159"/>
      <c r="AYS72" s="159"/>
      <c r="AYT72" s="159"/>
      <c r="AYU72" s="159"/>
      <c r="AYV72" s="159"/>
      <c r="AYW72" s="159"/>
      <c r="AYX72" s="159"/>
      <c r="AYY72" s="159"/>
      <c r="AYZ72" s="159"/>
      <c r="AZA72" s="159"/>
      <c r="AZB72" s="159"/>
      <c r="AZC72" s="159"/>
      <c r="AZD72" s="159"/>
      <c r="AZE72" s="159"/>
      <c r="AZF72" s="159"/>
      <c r="AZG72" s="159"/>
      <c r="AZH72" s="159"/>
      <c r="AZI72" s="159"/>
      <c r="AZJ72" s="159"/>
      <c r="AZK72" s="159"/>
      <c r="AZL72" s="159"/>
      <c r="AZM72" s="159"/>
      <c r="AZN72" s="159"/>
      <c r="AZO72" s="159"/>
      <c r="AZP72" s="159"/>
      <c r="AZQ72" s="159"/>
      <c r="AZR72" s="159"/>
      <c r="AZS72" s="159"/>
      <c r="AZT72" s="159"/>
      <c r="AZU72" s="159"/>
      <c r="AZV72" s="159"/>
      <c r="AZW72" s="159"/>
      <c r="AZX72" s="159"/>
      <c r="AZY72" s="159"/>
      <c r="AZZ72" s="159"/>
      <c r="BAA72" s="159"/>
      <c r="BAB72" s="159"/>
      <c r="BAC72" s="159"/>
      <c r="BAD72" s="159"/>
      <c r="BAE72" s="159"/>
      <c r="BAF72" s="159"/>
      <c r="BAG72" s="159"/>
      <c r="BAH72" s="159"/>
      <c r="BAI72" s="159"/>
      <c r="BAJ72" s="159"/>
      <c r="BAK72" s="159"/>
      <c r="BAL72" s="159"/>
      <c r="BAM72" s="159"/>
      <c r="BAN72" s="159"/>
      <c r="BAO72" s="159"/>
      <c r="BAP72" s="159"/>
      <c r="BAQ72" s="159"/>
      <c r="BAR72" s="159"/>
      <c r="BAS72" s="159"/>
      <c r="BAT72" s="159"/>
      <c r="BAU72" s="159"/>
      <c r="BAV72" s="159"/>
      <c r="BAW72" s="159"/>
      <c r="BAX72" s="159"/>
      <c r="BAY72" s="159"/>
      <c r="BAZ72" s="159"/>
      <c r="BBA72" s="159"/>
      <c r="BBB72" s="159"/>
      <c r="BBC72" s="159"/>
      <c r="BBD72" s="159"/>
      <c r="BBE72" s="159"/>
      <c r="BBF72" s="159"/>
      <c r="BBG72" s="159"/>
      <c r="BBH72" s="159"/>
      <c r="BBI72" s="159"/>
      <c r="BBJ72" s="159"/>
      <c r="BBK72" s="159"/>
      <c r="BBL72" s="159"/>
      <c r="BBM72" s="159"/>
      <c r="BBN72" s="159"/>
      <c r="BBO72" s="159"/>
      <c r="BBP72" s="159"/>
      <c r="BBQ72" s="159"/>
      <c r="BBR72" s="159"/>
      <c r="BBS72" s="159"/>
      <c r="BBT72" s="159"/>
      <c r="BBU72" s="159"/>
      <c r="BBV72" s="159"/>
      <c r="BBW72" s="159"/>
      <c r="BBX72" s="159"/>
      <c r="BBY72" s="159"/>
      <c r="BBZ72" s="159"/>
      <c r="BCA72" s="159"/>
      <c r="BCB72" s="159"/>
      <c r="BCC72" s="159"/>
      <c r="BCD72" s="159"/>
      <c r="BCE72" s="159"/>
      <c r="BCF72" s="159"/>
      <c r="BCG72" s="159"/>
      <c r="BCH72" s="159"/>
      <c r="BCI72" s="159"/>
      <c r="BCJ72" s="159"/>
      <c r="BCK72" s="159"/>
      <c r="BCL72" s="159"/>
      <c r="BCM72" s="159"/>
      <c r="BCN72" s="159"/>
      <c r="BCO72" s="159"/>
      <c r="BCP72" s="159"/>
      <c r="BCQ72" s="159"/>
      <c r="BCR72" s="159"/>
      <c r="BCS72" s="159"/>
      <c r="BCT72" s="159"/>
      <c r="BCU72" s="159"/>
      <c r="BCV72" s="159"/>
      <c r="BCW72" s="159"/>
      <c r="BCX72" s="159"/>
      <c r="BCY72" s="159"/>
      <c r="BCZ72" s="159"/>
      <c r="BDA72" s="159"/>
      <c r="BDB72" s="159"/>
      <c r="BDC72" s="159"/>
      <c r="BDD72" s="159"/>
      <c r="BDE72" s="159"/>
      <c r="BDF72" s="159"/>
      <c r="BDG72" s="159"/>
      <c r="BDH72" s="159"/>
      <c r="BDI72" s="159"/>
      <c r="BDJ72" s="159"/>
      <c r="BDK72" s="159"/>
      <c r="BDL72" s="159"/>
      <c r="BDM72" s="159"/>
      <c r="BDN72" s="159"/>
      <c r="BDO72" s="159"/>
      <c r="BDP72" s="159"/>
      <c r="BDQ72" s="159"/>
      <c r="BDR72" s="159"/>
      <c r="BDS72" s="159"/>
      <c r="BDT72" s="159"/>
      <c r="BDU72" s="159"/>
      <c r="BDV72" s="159"/>
      <c r="BDW72" s="159"/>
      <c r="BDX72" s="159"/>
      <c r="BDY72" s="159"/>
      <c r="BDZ72" s="159"/>
      <c r="BEA72" s="159"/>
      <c r="BEB72" s="159"/>
      <c r="BEC72" s="159"/>
      <c r="BED72" s="159"/>
      <c r="BEE72" s="159"/>
      <c r="BEF72" s="159"/>
      <c r="BEG72" s="159"/>
      <c r="BEH72" s="159"/>
      <c r="BEI72" s="159"/>
      <c r="BEJ72" s="159"/>
      <c r="BEK72" s="159"/>
      <c r="BEL72" s="159"/>
      <c r="BEM72" s="159"/>
      <c r="BEN72" s="159"/>
      <c r="BEO72" s="159"/>
      <c r="BEP72" s="159"/>
      <c r="BEQ72" s="159"/>
      <c r="BER72" s="159"/>
      <c r="BES72" s="159"/>
      <c r="BET72" s="159"/>
      <c r="BEU72" s="159"/>
      <c r="BEV72" s="159"/>
      <c r="BEW72" s="159"/>
      <c r="BEX72" s="159"/>
      <c r="BEY72" s="159"/>
      <c r="BEZ72" s="159"/>
      <c r="BFA72" s="159"/>
      <c r="BFB72" s="159"/>
      <c r="BFC72" s="159"/>
      <c r="BFD72" s="159"/>
      <c r="BFE72" s="159"/>
      <c r="BFF72" s="159"/>
      <c r="BFG72" s="159"/>
      <c r="BFH72" s="159"/>
      <c r="BFI72" s="159"/>
      <c r="BFJ72" s="159"/>
      <c r="BFK72" s="159"/>
      <c r="BFL72" s="159"/>
      <c r="BFM72" s="159"/>
      <c r="BFN72" s="159"/>
      <c r="BFO72" s="159"/>
      <c r="BFP72" s="159"/>
      <c r="BFQ72" s="159"/>
      <c r="BFR72" s="159"/>
      <c r="BFS72" s="159"/>
      <c r="BFT72" s="159"/>
      <c r="BFU72" s="159"/>
      <c r="BFV72" s="159"/>
      <c r="BFW72" s="159"/>
      <c r="BFX72" s="159"/>
      <c r="BFY72" s="159"/>
      <c r="BFZ72" s="159"/>
      <c r="BGA72" s="159"/>
      <c r="BGB72" s="159"/>
      <c r="BGC72" s="159"/>
      <c r="BGD72" s="159"/>
      <c r="BGE72" s="159"/>
      <c r="BGF72" s="159"/>
      <c r="BGG72" s="159"/>
      <c r="BGH72" s="159"/>
      <c r="BGI72" s="159"/>
      <c r="BGJ72" s="159"/>
      <c r="BGK72" s="159"/>
      <c r="BGL72" s="159"/>
      <c r="BGM72" s="159"/>
      <c r="BGN72" s="159"/>
      <c r="BGO72" s="159"/>
      <c r="BGP72" s="159"/>
      <c r="BGQ72" s="159"/>
      <c r="BGR72" s="159"/>
      <c r="BGS72" s="159"/>
      <c r="BGT72" s="159"/>
      <c r="BGU72" s="159"/>
      <c r="BGV72" s="159"/>
      <c r="BGW72" s="159"/>
      <c r="BGX72" s="159"/>
      <c r="BGY72" s="159"/>
      <c r="BGZ72" s="159"/>
      <c r="BHA72" s="159"/>
      <c r="BHB72" s="159"/>
      <c r="BHC72" s="159"/>
      <c r="BHD72" s="159"/>
      <c r="BHE72" s="159"/>
      <c r="BHF72" s="159"/>
      <c r="BHG72" s="159"/>
      <c r="BHH72" s="159"/>
      <c r="BHI72" s="159"/>
      <c r="BHJ72" s="159"/>
      <c r="BHK72" s="159"/>
      <c r="BHL72" s="159"/>
      <c r="BHM72" s="159"/>
      <c r="BHN72" s="159"/>
      <c r="BHO72" s="159"/>
      <c r="BHP72" s="159"/>
      <c r="BHQ72" s="159"/>
      <c r="BHR72" s="159"/>
      <c r="BHS72" s="159"/>
      <c r="BHT72" s="159"/>
      <c r="BHU72" s="159"/>
      <c r="BHV72" s="159"/>
      <c r="BHW72" s="159"/>
      <c r="BHX72" s="159"/>
      <c r="BHY72" s="159"/>
      <c r="BHZ72" s="159"/>
      <c r="BIA72" s="159"/>
      <c r="BIB72" s="159"/>
      <c r="BIC72" s="159"/>
      <c r="BID72" s="159"/>
      <c r="BIE72" s="159"/>
      <c r="BIF72" s="159"/>
      <c r="BIG72" s="159"/>
      <c r="BIH72" s="159"/>
      <c r="BII72" s="159"/>
      <c r="BIJ72" s="159"/>
      <c r="BIK72" s="159"/>
      <c r="BIL72" s="159"/>
      <c r="BIM72" s="159"/>
      <c r="BIN72" s="159"/>
      <c r="BIO72" s="159"/>
      <c r="BIP72" s="159"/>
      <c r="BIQ72" s="159"/>
      <c r="BIR72" s="159"/>
      <c r="BIS72" s="159"/>
      <c r="BIT72" s="159"/>
      <c r="BIU72" s="159"/>
      <c r="BIV72" s="159"/>
      <c r="BIW72" s="159"/>
      <c r="BIX72" s="159"/>
      <c r="BIY72" s="159"/>
      <c r="BIZ72" s="159"/>
      <c r="BJA72" s="159"/>
      <c r="BJB72" s="159"/>
      <c r="BJC72" s="159"/>
      <c r="BJD72" s="159"/>
      <c r="BJE72" s="159"/>
      <c r="BJF72" s="159"/>
      <c r="BJG72" s="159"/>
      <c r="BJH72" s="159"/>
      <c r="BJI72" s="159"/>
      <c r="BJJ72" s="159"/>
      <c r="BJK72" s="159"/>
      <c r="BJL72" s="159"/>
      <c r="BJM72" s="159"/>
      <c r="BJN72" s="159"/>
      <c r="BJO72" s="159"/>
      <c r="BJP72" s="159"/>
      <c r="BJQ72" s="159"/>
      <c r="BJR72" s="159"/>
      <c r="BJS72" s="159"/>
      <c r="BJT72" s="159"/>
      <c r="BJU72" s="159"/>
      <c r="BJV72" s="159"/>
      <c r="BJW72" s="159"/>
      <c r="BJX72" s="159"/>
      <c r="BJY72" s="159"/>
      <c r="BJZ72" s="159"/>
      <c r="BKA72" s="159"/>
      <c r="BKB72" s="159"/>
      <c r="BKC72" s="159"/>
      <c r="BKD72" s="159"/>
      <c r="BKE72" s="159"/>
      <c r="BKF72" s="159"/>
      <c r="BKG72" s="159"/>
      <c r="BKH72" s="159"/>
      <c r="BKI72" s="159"/>
      <c r="BKJ72" s="159"/>
      <c r="BKK72" s="159"/>
      <c r="BKL72" s="159"/>
      <c r="BKM72" s="159"/>
      <c r="BKN72" s="159"/>
      <c r="BKO72" s="159"/>
      <c r="BKP72" s="159"/>
      <c r="BKQ72" s="159"/>
      <c r="BKR72" s="159"/>
      <c r="BKS72" s="159"/>
      <c r="BKT72" s="159"/>
      <c r="BKU72" s="159"/>
      <c r="BKV72" s="159"/>
      <c r="BKW72" s="159"/>
      <c r="BKX72" s="159"/>
      <c r="BKY72" s="159"/>
      <c r="BKZ72" s="159"/>
      <c r="BLA72" s="159"/>
      <c r="BLB72" s="159"/>
      <c r="BLC72" s="159"/>
      <c r="BLD72" s="159"/>
      <c r="BLE72" s="159"/>
      <c r="BLF72" s="159"/>
      <c r="BLG72" s="159"/>
      <c r="BLH72" s="159"/>
      <c r="BLI72" s="159"/>
      <c r="BLJ72" s="159"/>
      <c r="BLK72" s="159"/>
      <c r="BLL72" s="159"/>
      <c r="BLM72" s="159"/>
      <c r="BLN72" s="159"/>
      <c r="BLO72" s="159"/>
      <c r="BLP72" s="159"/>
      <c r="BLQ72" s="159"/>
      <c r="BLR72" s="159"/>
      <c r="BLS72" s="159"/>
      <c r="BLT72" s="159"/>
      <c r="BLU72" s="159"/>
      <c r="BLV72" s="159"/>
      <c r="BLW72" s="159"/>
      <c r="BLX72" s="159"/>
      <c r="BLY72" s="159"/>
      <c r="BLZ72" s="159"/>
      <c r="BMA72" s="159"/>
      <c r="BMB72" s="159"/>
      <c r="BMC72" s="159"/>
      <c r="BMD72" s="159"/>
      <c r="BME72" s="159"/>
      <c r="BMF72" s="159"/>
      <c r="BMG72" s="159"/>
      <c r="BMH72" s="159"/>
      <c r="BMI72" s="159"/>
      <c r="BMJ72" s="159"/>
      <c r="BMK72" s="159"/>
      <c r="BML72" s="159"/>
      <c r="BMM72" s="159"/>
      <c r="BMN72" s="159"/>
      <c r="BMO72" s="159"/>
      <c r="BMP72" s="159"/>
      <c r="BMQ72" s="159"/>
      <c r="BMR72" s="159"/>
      <c r="BMS72" s="159"/>
      <c r="BMT72" s="159"/>
      <c r="BMU72" s="159"/>
      <c r="BMV72" s="159"/>
      <c r="BMW72" s="159"/>
      <c r="BMX72" s="159"/>
      <c r="BMY72" s="159"/>
      <c r="BMZ72" s="159"/>
      <c r="BNA72" s="159"/>
      <c r="BNB72" s="159"/>
      <c r="BNC72" s="159"/>
      <c r="BND72" s="159"/>
      <c r="BNE72" s="159"/>
      <c r="BNF72" s="159"/>
      <c r="BNG72" s="159"/>
      <c r="BNH72" s="159"/>
      <c r="BNI72" s="159"/>
      <c r="BNJ72" s="159"/>
      <c r="BNK72" s="159"/>
      <c r="BNL72" s="159"/>
      <c r="BNM72" s="159"/>
      <c r="BNN72" s="159"/>
      <c r="BNO72" s="159"/>
      <c r="BNP72" s="159"/>
      <c r="BNQ72" s="159"/>
      <c r="BNR72" s="159"/>
      <c r="BNS72" s="159"/>
      <c r="BNT72" s="159"/>
      <c r="BNU72" s="159"/>
      <c r="BNV72" s="159"/>
      <c r="BNW72" s="159"/>
      <c r="BNX72" s="159"/>
      <c r="BNY72" s="159"/>
      <c r="BNZ72" s="159"/>
      <c r="BOA72" s="159"/>
      <c r="BOB72" s="159"/>
      <c r="BOC72" s="159"/>
      <c r="BOD72" s="159"/>
      <c r="BOE72" s="159"/>
      <c r="BOF72" s="159"/>
      <c r="BOG72" s="159"/>
      <c r="BOH72" s="159"/>
      <c r="BOI72" s="159"/>
      <c r="BOJ72" s="159"/>
      <c r="BOK72" s="159"/>
      <c r="BOL72" s="159"/>
      <c r="BOM72" s="159"/>
      <c r="BON72" s="159"/>
      <c r="BOO72" s="159"/>
      <c r="BOP72" s="159"/>
      <c r="BOQ72" s="159"/>
      <c r="BOR72" s="159"/>
      <c r="BOS72" s="159"/>
      <c r="BOT72" s="159"/>
      <c r="BOU72" s="159"/>
      <c r="BOV72" s="159"/>
      <c r="BOW72" s="159"/>
      <c r="BOX72" s="159"/>
      <c r="BOY72" s="159"/>
      <c r="BOZ72" s="159"/>
      <c r="BPA72" s="159"/>
      <c r="BPB72" s="159"/>
      <c r="BPC72" s="159"/>
      <c r="BPD72" s="159"/>
      <c r="BPE72" s="159"/>
      <c r="BPF72" s="159"/>
      <c r="BPG72" s="159"/>
      <c r="BPH72" s="159"/>
      <c r="BPI72" s="159"/>
      <c r="BPJ72" s="159"/>
      <c r="BPK72" s="159"/>
      <c r="BPL72" s="159"/>
      <c r="BPM72" s="159"/>
      <c r="BPN72" s="159"/>
      <c r="BPO72" s="159"/>
      <c r="BPP72" s="159"/>
      <c r="BPQ72" s="159"/>
      <c r="BPR72" s="159"/>
      <c r="BPS72" s="159"/>
      <c r="BPT72" s="159"/>
      <c r="BPU72" s="159"/>
      <c r="BPV72" s="159"/>
      <c r="BPW72" s="159"/>
      <c r="BPX72" s="159"/>
      <c r="BPY72" s="159"/>
      <c r="BPZ72" s="159"/>
      <c r="BQA72" s="159"/>
      <c r="BQB72" s="159"/>
      <c r="BQC72" s="159"/>
      <c r="BQD72" s="159"/>
      <c r="BQE72" s="159"/>
      <c r="BQF72" s="159"/>
      <c r="BQG72" s="159"/>
      <c r="BQH72" s="159"/>
      <c r="BQI72" s="159"/>
      <c r="BQJ72" s="159"/>
      <c r="BQK72" s="159"/>
      <c r="BQL72" s="159"/>
      <c r="BQM72" s="159"/>
      <c r="BQN72" s="159"/>
      <c r="BQO72" s="159"/>
      <c r="BQP72" s="159"/>
      <c r="BQQ72" s="159"/>
      <c r="BQR72" s="159"/>
      <c r="BQS72" s="159"/>
      <c r="BQT72" s="159"/>
      <c r="BQU72" s="159"/>
      <c r="BQV72" s="159"/>
      <c r="BQW72" s="159"/>
      <c r="BQX72" s="159"/>
      <c r="BQY72" s="159"/>
      <c r="BQZ72" s="159"/>
      <c r="BRA72" s="159"/>
      <c r="BRB72" s="159"/>
      <c r="BRC72" s="159"/>
      <c r="BRD72" s="159"/>
      <c r="BRE72" s="159"/>
      <c r="BRF72" s="159"/>
      <c r="BRG72" s="159"/>
      <c r="BRH72" s="159"/>
      <c r="BRI72" s="159"/>
      <c r="BRJ72" s="159"/>
      <c r="BRK72" s="159"/>
      <c r="BRL72" s="159"/>
      <c r="BRM72" s="159"/>
      <c r="BRN72" s="159"/>
      <c r="BRO72" s="159"/>
      <c r="BRP72" s="159"/>
      <c r="BRQ72" s="159"/>
      <c r="BRR72" s="159"/>
      <c r="BRS72" s="159"/>
      <c r="BRT72" s="159"/>
      <c r="BRU72" s="159"/>
      <c r="BRV72" s="159"/>
      <c r="BRW72" s="159"/>
      <c r="BRX72" s="159"/>
      <c r="BRY72" s="159"/>
      <c r="BRZ72" s="159"/>
      <c r="BSA72" s="159"/>
      <c r="BSB72" s="159"/>
      <c r="BSC72" s="159"/>
      <c r="BSD72" s="159"/>
      <c r="BSE72" s="159"/>
      <c r="BSF72" s="159"/>
      <c r="BSG72" s="159"/>
      <c r="BSH72" s="159"/>
      <c r="BSI72" s="159"/>
      <c r="BSJ72" s="159"/>
      <c r="BSK72" s="159"/>
      <c r="BSL72" s="159"/>
      <c r="BSM72" s="159"/>
      <c r="BSN72" s="159"/>
      <c r="BSO72" s="159"/>
      <c r="BSP72" s="159"/>
      <c r="BSQ72" s="159"/>
      <c r="BSR72" s="159"/>
      <c r="BSS72" s="159"/>
      <c r="BST72" s="159"/>
      <c r="BSU72" s="159"/>
      <c r="BSV72" s="159"/>
      <c r="BSW72" s="159"/>
      <c r="BSX72" s="159"/>
      <c r="BSY72" s="159"/>
      <c r="BSZ72" s="159"/>
      <c r="BTA72" s="159"/>
      <c r="BTB72" s="159"/>
      <c r="BTC72" s="159"/>
      <c r="BTD72" s="159"/>
      <c r="BTE72" s="159"/>
      <c r="BTF72" s="159"/>
      <c r="BTG72" s="159"/>
      <c r="BTH72" s="159"/>
      <c r="BTI72" s="159"/>
      <c r="BTJ72" s="159"/>
      <c r="BTK72" s="159"/>
      <c r="BTL72" s="159"/>
      <c r="BTM72" s="159"/>
      <c r="BTN72" s="159"/>
      <c r="BTO72" s="159"/>
      <c r="BTP72" s="159"/>
      <c r="BTQ72" s="159"/>
      <c r="BTR72" s="159"/>
      <c r="BTS72" s="159"/>
      <c r="BTT72" s="159"/>
      <c r="BTU72" s="159"/>
      <c r="BTV72" s="159"/>
      <c r="BTW72" s="159"/>
      <c r="BTX72" s="159"/>
      <c r="BTY72" s="159"/>
      <c r="BTZ72" s="159"/>
      <c r="BUA72" s="159"/>
      <c r="BUB72" s="159"/>
      <c r="BUC72" s="159"/>
      <c r="BUD72" s="159"/>
      <c r="BUE72" s="159"/>
      <c r="BUF72" s="159"/>
      <c r="BUG72" s="159"/>
      <c r="BUH72" s="159"/>
      <c r="BUI72" s="159"/>
      <c r="BUJ72" s="159"/>
      <c r="BUK72" s="159"/>
      <c r="BUL72" s="159"/>
      <c r="BUM72" s="159"/>
      <c r="BUN72" s="159"/>
      <c r="BUO72" s="159"/>
      <c r="BUP72" s="159"/>
      <c r="BUQ72" s="159"/>
      <c r="BUR72" s="159"/>
      <c r="BUS72" s="159"/>
      <c r="BUT72" s="159"/>
      <c r="BUU72" s="159"/>
      <c r="BUV72" s="159"/>
      <c r="BUW72" s="159"/>
      <c r="BUX72" s="159"/>
      <c r="BUY72" s="159"/>
      <c r="BUZ72" s="159"/>
      <c r="BVA72" s="159"/>
      <c r="BVB72" s="159"/>
      <c r="BVC72" s="159"/>
      <c r="BVD72" s="159"/>
      <c r="BVE72" s="159"/>
      <c r="BVF72" s="159"/>
      <c r="BVG72" s="159"/>
      <c r="BVH72" s="159"/>
      <c r="BVI72" s="159"/>
      <c r="BVJ72" s="159"/>
      <c r="BVK72" s="159"/>
      <c r="BVL72" s="159"/>
      <c r="BVM72" s="159"/>
      <c r="BVN72" s="159"/>
      <c r="BVO72" s="159"/>
      <c r="BVP72" s="159"/>
      <c r="BVQ72" s="159"/>
      <c r="BVR72" s="159"/>
      <c r="BVS72" s="159"/>
      <c r="BVT72" s="159"/>
      <c r="BVU72" s="159"/>
      <c r="BVV72" s="159"/>
      <c r="BVW72" s="159"/>
      <c r="BVX72" s="159"/>
      <c r="BVY72" s="159"/>
      <c r="BVZ72" s="159"/>
      <c r="BWA72" s="159"/>
      <c r="BWB72" s="159"/>
      <c r="BWC72" s="159"/>
      <c r="BWD72" s="159"/>
      <c r="BWE72" s="159"/>
      <c r="BWF72" s="159"/>
      <c r="BWG72" s="159"/>
      <c r="BWH72" s="159"/>
      <c r="BWI72" s="159"/>
      <c r="BWJ72" s="159"/>
      <c r="BWK72" s="159"/>
      <c r="BWL72" s="159"/>
      <c r="BWM72" s="159"/>
      <c r="BWN72" s="159"/>
      <c r="BWO72" s="159"/>
      <c r="BWP72" s="159"/>
      <c r="BWQ72" s="159"/>
      <c r="BWR72" s="159"/>
      <c r="BWS72" s="159"/>
      <c r="BWT72" s="159"/>
      <c r="BWU72" s="159"/>
      <c r="BWV72" s="159"/>
      <c r="BWW72" s="159"/>
      <c r="BWX72" s="159"/>
      <c r="BWY72" s="159"/>
      <c r="BWZ72" s="159"/>
      <c r="BXA72" s="159"/>
      <c r="BXB72" s="159"/>
      <c r="BXC72" s="159"/>
      <c r="BXD72" s="159"/>
      <c r="BXE72" s="159"/>
      <c r="BXF72" s="159"/>
      <c r="BXG72" s="159"/>
      <c r="BXH72" s="159"/>
      <c r="BXI72" s="159"/>
      <c r="BXJ72" s="159"/>
      <c r="BXK72" s="159"/>
      <c r="BXL72" s="159"/>
      <c r="BXM72" s="159"/>
      <c r="BXN72" s="159"/>
      <c r="BXO72" s="159"/>
      <c r="BXP72" s="159"/>
      <c r="BXQ72" s="159"/>
      <c r="BXR72" s="159"/>
      <c r="BXS72" s="159"/>
      <c r="BXT72" s="159"/>
      <c r="BXU72" s="159"/>
      <c r="BXV72" s="159"/>
      <c r="BXW72" s="159"/>
      <c r="BXX72" s="159"/>
      <c r="BXY72" s="159"/>
      <c r="BXZ72" s="159"/>
      <c r="BYA72" s="159"/>
      <c r="BYB72" s="159"/>
      <c r="BYC72" s="159"/>
      <c r="BYD72" s="159"/>
      <c r="BYE72" s="159"/>
      <c r="BYF72" s="159"/>
      <c r="BYG72" s="159"/>
      <c r="BYH72" s="159"/>
      <c r="BYI72" s="159"/>
      <c r="BYJ72" s="159"/>
      <c r="BYK72" s="159"/>
      <c r="BYL72" s="159"/>
      <c r="BYM72" s="159"/>
      <c r="BYN72" s="159"/>
      <c r="BYO72" s="159"/>
      <c r="BYP72" s="159"/>
      <c r="BYQ72" s="159"/>
      <c r="BYR72" s="159"/>
      <c r="BYS72" s="159"/>
      <c r="BYT72" s="159"/>
      <c r="BYU72" s="159"/>
      <c r="BYV72" s="159"/>
      <c r="BYW72" s="159"/>
      <c r="BYX72" s="159"/>
      <c r="BYY72" s="159"/>
      <c r="BYZ72" s="159"/>
      <c r="BZA72" s="159"/>
      <c r="BZB72" s="159"/>
      <c r="BZC72" s="159"/>
      <c r="BZD72" s="159"/>
      <c r="BZE72" s="159"/>
      <c r="BZF72" s="159"/>
      <c r="BZG72" s="159"/>
      <c r="BZH72" s="159"/>
      <c r="BZI72" s="159"/>
      <c r="BZJ72" s="159"/>
      <c r="BZK72" s="159"/>
      <c r="BZL72" s="159"/>
      <c r="BZM72" s="159"/>
      <c r="BZN72" s="159"/>
      <c r="BZO72" s="159"/>
      <c r="BZP72" s="159"/>
      <c r="BZQ72" s="159"/>
      <c r="BZR72" s="159"/>
      <c r="BZS72" s="159"/>
      <c r="BZT72" s="159"/>
      <c r="BZU72" s="159"/>
      <c r="BZV72" s="159"/>
      <c r="BZW72" s="159"/>
      <c r="BZX72" s="159"/>
      <c r="BZY72" s="159"/>
      <c r="BZZ72" s="159"/>
      <c r="CAA72" s="159"/>
      <c r="CAB72" s="159"/>
      <c r="CAC72" s="159"/>
      <c r="CAD72" s="159"/>
      <c r="CAE72" s="159"/>
      <c r="CAF72" s="159"/>
      <c r="CAG72" s="159"/>
      <c r="CAH72" s="159"/>
      <c r="CAI72" s="159"/>
      <c r="CAJ72" s="159"/>
      <c r="CAK72" s="159"/>
      <c r="CAL72" s="159"/>
      <c r="CAM72" s="159"/>
      <c r="CAN72" s="159"/>
      <c r="CAO72" s="159"/>
      <c r="CAP72" s="159"/>
      <c r="CAQ72" s="159"/>
      <c r="CAR72" s="159"/>
      <c r="CAS72" s="159"/>
      <c r="CAT72" s="159"/>
      <c r="CAU72" s="159"/>
      <c r="CAV72" s="159"/>
      <c r="CAW72" s="159"/>
      <c r="CAX72" s="159"/>
      <c r="CAY72" s="159"/>
      <c r="CAZ72" s="159"/>
      <c r="CBA72" s="159"/>
      <c r="CBB72" s="159"/>
      <c r="CBC72" s="159"/>
      <c r="CBD72" s="159"/>
      <c r="CBE72" s="159"/>
      <c r="CBF72" s="159"/>
      <c r="CBG72" s="159"/>
      <c r="CBH72" s="159"/>
      <c r="CBI72" s="159"/>
      <c r="CBJ72" s="159"/>
      <c r="CBK72" s="159"/>
      <c r="CBL72" s="159"/>
      <c r="CBM72" s="159"/>
      <c r="CBN72" s="159"/>
      <c r="CBO72" s="159"/>
      <c r="CBP72" s="159"/>
      <c r="CBQ72" s="159"/>
      <c r="CBR72" s="159"/>
      <c r="CBS72" s="159"/>
      <c r="CBT72" s="159"/>
      <c r="CBU72" s="159"/>
      <c r="CBV72" s="159"/>
      <c r="CBW72" s="159"/>
      <c r="CBX72" s="159"/>
      <c r="CBY72" s="159"/>
      <c r="CBZ72" s="159"/>
      <c r="CCA72" s="159"/>
      <c r="CCB72" s="159"/>
      <c r="CCC72" s="159"/>
      <c r="CCD72" s="159"/>
      <c r="CCE72" s="159"/>
      <c r="CCF72" s="159"/>
      <c r="CCG72" s="159"/>
      <c r="CCH72" s="159"/>
      <c r="CCI72" s="159"/>
      <c r="CCJ72" s="159"/>
      <c r="CCK72" s="159"/>
      <c r="CCL72" s="159"/>
      <c r="CCM72" s="159"/>
      <c r="CCN72" s="159"/>
      <c r="CCO72" s="159"/>
      <c r="CCP72" s="159"/>
      <c r="CCQ72" s="159"/>
      <c r="CCR72" s="159"/>
      <c r="CCS72" s="159"/>
      <c r="CCT72" s="159"/>
      <c r="CCU72" s="159"/>
      <c r="CCV72" s="159"/>
      <c r="CCW72" s="159"/>
      <c r="CCX72" s="159"/>
      <c r="CCY72" s="159"/>
      <c r="CCZ72" s="159"/>
      <c r="CDA72" s="159"/>
      <c r="CDB72" s="159"/>
      <c r="CDC72" s="159"/>
      <c r="CDD72" s="159"/>
      <c r="CDE72" s="159"/>
      <c r="CDF72" s="159"/>
      <c r="CDG72" s="159"/>
      <c r="CDH72" s="159"/>
      <c r="CDI72" s="159"/>
      <c r="CDJ72" s="159"/>
      <c r="CDK72" s="159"/>
      <c r="CDL72" s="159"/>
      <c r="CDM72" s="159"/>
      <c r="CDN72" s="159"/>
      <c r="CDO72" s="159"/>
      <c r="CDP72" s="159"/>
      <c r="CDQ72" s="159"/>
      <c r="CDR72" s="159"/>
      <c r="CDS72" s="159"/>
      <c r="CDT72" s="159"/>
      <c r="CDU72" s="159"/>
      <c r="CDV72" s="159"/>
      <c r="CDW72" s="159"/>
      <c r="CDX72" s="159"/>
      <c r="CDY72" s="159"/>
      <c r="CDZ72" s="159"/>
      <c r="CEA72" s="159"/>
      <c r="CEB72" s="159"/>
      <c r="CEC72" s="159"/>
      <c r="CED72" s="159"/>
      <c r="CEE72" s="159"/>
      <c r="CEF72" s="159"/>
      <c r="CEG72" s="159"/>
      <c r="CEH72" s="159"/>
      <c r="CEI72" s="159"/>
      <c r="CEJ72" s="159"/>
      <c r="CEK72" s="159"/>
      <c r="CEL72" s="159"/>
      <c r="CEM72" s="159"/>
      <c r="CEN72" s="159"/>
      <c r="CEO72" s="159"/>
      <c r="CEP72" s="159"/>
      <c r="CEQ72" s="159"/>
      <c r="CER72" s="159"/>
      <c r="CES72" s="159"/>
      <c r="CET72" s="159"/>
      <c r="CEU72" s="159"/>
      <c r="CEV72" s="159"/>
      <c r="CEW72" s="159"/>
      <c r="CEX72" s="159"/>
      <c r="CEY72" s="159"/>
      <c r="CEZ72" s="159"/>
      <c r="CFA72" s="159"/>
      <c r="CFB72" s="159"/>
      <c r="CFC72" s="159"/>
      <c r="CFD72" s="159"/>
      <c r="CFE72" s="159"/>
      <c r="CFF72" s="159"/>
      <c r="CFG72" s="159"/>
      <c r="CFH72" s="159"/>
      <c r="CFI72" s="159"/>
      <c r="CFJ72" s="159"/>
      <c r="CFK72" s="159"/>
      <c r="CFL72" s="159"/>
      <c r="CFM72" s="159"/>
      <c r="CFN72" s="159"/>
      <c r="CFO72" s="159"/>
      <c r="CFP72" s="159"/>
      <c r="CFQ72" s="159"/>
      <c r="CFR72" s="159"/>
      <c r="CFS72" s="159"/>
      <c r="CFT72" s="159"/>
      <c r="CFU72" s="159"/>
      <c r="CFV72" s="159"/>
      <c r="CFW72" s="159"/>
      <c r="CFX72" s="159"/>
      <c r="CFY72" s="159"/>
      <c r="CFZ72" s="159"/>
      <c r="CGA72" s="159"/>
      <c r="CGB72" s="159"/>
      <c r="CGC72" s="159"/>
      <c r="CGD72" s="159"/>
      <c r="CGE72" s="159"/>
      <c r="CGF72" s="159"/>
      <c r="CGG72" s="159"/>
      <c r="CGH72" s="159"/>
      <c r="CGI72" s="159"/>
      <c r="CGJ72" s="159"/>
      <c r="CGK72" s="159"/>
      <c r="CGL72" s="159"/>
      <c r="CGM72" s="159"/>
      <c r="CGN72" s="159"/>
      <c r="CGO72" s="159"/>
      <c r="CGP72" s="159"/>
      <c r="CGQ72" s="159"/>
      <c r="CGR72" s="159"/>
      <c r="CGS72" s="159"/>
      <c r="CGT72" s="159"/>
      <c r="CGU72" s="159"/>
      <c r="CGV72" s="159"/>
      <c r="CGW72" s="159"/>
      <c r="CGX72" s="159"/>
      <c r="CGY72" s="159"/>
      <c r="CGZ72" s="159"/>
      <c r="CHA72" s="159"/>
      <c r="CHB72" s="159"/>
      <c r="CHC72" s="159"/>
      <c r="CHD72" s="159"/>
      <c r="CHE72" s="159"/>
      <c r="CHF72" s="159"/>
      <c r="CHG72" s="159"/>
      <c r="CHH72" s="159"/>
      <c r="CHI72" s="159"/>
      <c r="CHJ72" s="159"/>
      <c r="CHK72" s="159"/>
      <c r="CHL72" s="159"/>
      <c r="CHM72" s="159"/>
      <c r="CHN72" s="159"/>
      <c r="CHO72" s="159"/>
      <c r="CHP72" s="159"/>
      <c r="CHQ72" s="159"/>
      <c r="CHR72" s="159"/>
      <c r="CHS72" s="159"/>
      <c r="CHT72" s="159"/>
      <c r="CHU72" s="159"/>
      <c r="CHV72" s="159"/>
      <c r="CHW72" s="159"/>
      <c r="CHX72" s="159"/>
      <c r="CHY72" s="159"/>
      <c r="CHZ72" s="159"/>
      <c r="CIA72" s="159"/>
      <c r="CIB72" s="159"/>
      <c r="CIC72" s="159"/>
      <c r="CID72" s="159"/>
      <c r="CIE72" s="159"/>
      <c r="CIF72" s="159"/>
      <c r="CIG72" s="159"/>
      <c r="CIH72" s="159"/>
      <c r="CII72" s="159"/>
      <c r="CIJ72" s="159"/>
      <c r="CIK72" s="159"/>
      <c r="CIL72" s="159"/>
      <c r="CIM72" s="159"/>
      <c r="CIN72" s="159"/>
      <c r="CIO72" s="159"/>
      <c r="CIP72" s="159"/>
      <c r="CIQ72" s="159"/>
      <c r="CIR72" s="159"/>
      <c r="CIS72" s="159"/>
      <c r="CIT72" s="159"/>
      <c r="CIU72" s="159"/>
      <c r="CIV72" s="159"/>
      <c r="CIW72" s="159"/>
      <c r="CIX72" s="159"/>
      <c r="CIY72" s="159"/>
      <c r="CIZ72" s="159"/>
      <c r="CJA72" s="159"/>
      <c r="CJB72" s="159"/>
      <c r="CJC72" s="159"/>
      <c r="CJD72" s="159"/>
      <c r="CJE72" s="159"/>
      <c r="CJF72" s="159"/>
      <c r="CJG72" s="159"/>
      <c r="CJH72" s="159"/>
      <c r="CJI72" s="159"/>
      <c r="CJJ72" s="159"/>
      <c r="CJK72" s="159"/>
      <c r="CJL72" s="159"/>
      <c r="CJM72" s="159"/>
      <c r="CJN72" s="159"/>
      <c r="CJO72" s="159"/>
      <c r="CJP72" s="159"/>
      <c r="CJQ72" s="159"/>
      <c r="CJR72" s="159"/>
      <c r="CJS72" s="159"/>
      <c r="CJT72" s="159"/>
      <c r="CJU72" s="159"/>
      <c r="CJV72" s="159"/>
      <c r="CJW72" s="159"/>
      <c r="CJX72" s="159"/>
      <c r="CJY72" s="159"/>
      <c r="CJZ72" s="159"/>
      <c r="CKA72" s="159"/>
      <c r="CKB72" s="159"/>
      <c r="CKC72" s="159"/>
      <c r="CKD72" s="159"/>
      <c r="CKE72" s="159"/>
      <c r="CKF72" s="159"/>
      <c r="CKG72" s="159"/>
      <c r="CKH72" s="159"/>
      <c r="CKI72" s="159"/>
      <c r="CKJ72" s="159"/>
      <c r="CKK72" s="159"/>
      <c r="CKL72" s="159"/>
      <c r="CKM72" s="159"/>
      <c r="CKN72" s="159"/>
      <c r="CKO72" s="159"/>
      <c r="CKP72" s="159"/>
      <c r="CKQ72" s="159"/>
      <c r="CKR72" s="159"/>
      <c r="CKS72" s="159"/>
      <c r="CKT72" s="159"/>
      <c r="CKU72" s="159"/>
      <c r="CKV72" s="159"/>
      <c r="CKW72" s="159"/>
      <c r="CKX72" s="159"/>
      <c r="CKY72" s="159"/>
      <c r="CKZ72" s="159"/>
      <c r="CLA72" s="159"/>
      <c r="CLB72" s="159"/>
      <c r="CLC72" s="159"/>
      <c r="CLD72" s="159"/>
      <c r="CLE72" s="159"/>
      <c r="CLF72" s="159"/>
      <c r="CLG72" s="159"/>
      <c r="CLH72" s="159"/>
      <c r="CLI72" s="159"/>
      <c r="CLJ72" s="159"/>
      <c r="CLK72" s="159"/>
      <c r="CLL72" s="159"/>
      <c r="CLM72" s="159"/>
      <c r="CLN72" s="159"/>
      <c r="CLO72" s="159"/>
      <c r="CLP72" s="159"/>
      <c r="CLQ72" s="159"/>
      <c r="CLR72" s="159"/>
      <c r="CLS72" s="159"/>
      <c r="CLT72" s="159"/>
      <c r="CLU72" s="159"/>
      <c r="CLV72" s="159"/>
      <c r="CLW72" s="159"/>
      <c r="CLX72" s="159"/>
      <c r="CLY72" s="159"/>
      <c r="CLZ72" s="159"/>
      <c r="CMA72" s="159"/>
      <c r="CMB72" s="159"/>
      <c r="CMC72" s="159"/>
      <c r="CMD72" s="159"/>
      <c r="CME72" s="159"/>
      <c r="CMF72" s="159"/>
      <c r="CMG72" s="159"/>
      <c r="CMH72" s="159"/>
      <c r="CMI72" s="159"/>
      <c r="CMJ72" s="159"/>
      <c r="CMK72" s="159"/>
      <c r="CML72" s="159"/>
      <c r="CMM72" s="159"/>
      <c r="CMN72" s="159"/>
      <c r="CMO72" s="159"/>
      <c r="CMP72" s="159"/>
      <c r="CMQ72" s="159"/>
      <c r="CMR72" s="159"/>
      <c r="CMS72" s="159"/>
      <c r="CMT72" s="159"/>
      <c r="CMU72" s="159"/>
      <c r="CMV72" s="159"/>
      <c r="CMW72" s="159"/>
      <c r="CMX72" s="159"/>
      <c r="CMY72" s="159"/>
      <c r="CMZ72" s="159"/>
      <c r="CNA72" s="159"/>
      <c r="CNB72" s="159"/>
      <c r="CNC72" s="159"/>
      <c r="CND72" s="159"/>
      <c r="CNE72" s="159"/>
      <c r="CNF72" s="159"/>
      <c r="CNG72" s="159"/>
      <c r="CNH72" s="159"/>
      <c r="CNI72" s="159"/>
      <c r="CNJ72" s="159"/>
      <c r="CNK72" s="159"/>
      <c r="CNL72" s="159"/>
      <c r="CNM72" s="159"/>
      <c r="CNN72" s="159"/>
      <c r="CNO72" s="159"/>
      <c r="CNP72" s="159"/>
      <c r="CNQ72" s="159"/>
      <c r="CNR72" s="159"/>
      <c r="CNS72" s="159"/>
      <c r="CNT72" s="159"/>
      <c r="CNU72" s="159"/>
      <c r="CNV72" s="159"/>
      <c r="CNW72" s="159"/>
      <c r="CNX72" s="159"/>
      <c r="CNY72" s="159"/>
      <c r="CNZ72" s="159"/>
      <c r="COA72" s="159"/>
      <c r="COB72" s="159"/>
      <c r="COC72" s="159"/>
      <c r="COD72" s="159"/>
      <c r="COE72" s="159"/>
      <c r="COF72" s="159"/>
      <c r="COG72" s="159"/>
      <c r="COH72" s="159"/>
      <c r="COI72" s="159"/>
      <c r="COJ72" s="159"/>
      <c r="COK72" s="159"/>
      <c r="COL72" s="159"/>
      <c r="COM72" s="159"/>
      <c r="CON72" s="159"/>
      <c r="COO72" s="159"/>
      <c r="COP72" s="159"/>
      <c r="COQ72" s="159"/>
      <c r="COR72" s="159"/>
      <c r="COS72" s="159"/>
      <c r="COT72" s="159"/>
      <c r="COU72" s="159"/>
      <c r="COV72" s="159"/>
      <c r="COW72" s="159"/>
      <c r="COX72" s="159"/>
      <c r="COY72" s="159"/>
      <c r="COZ72" s="159"/>
      <c r="CPA72" s="159"/>
      <c r="CPB72" s="159"/>
      <c r="CPC72" s="159"/>
      <c r="CPD72" s="159"/>
      <c r="CPE72" s="159"/>
      <c r="CPF72" s="159"/>
      <c r="CPG72" s="159"/>
      <c r="CPH72" s="159"/>
      <c r="CPI72" s="159"/>
      <c r="CPJ72" s="159"/>
      <c r="CPK72" s="159"/>
      <c r="CPL72" s="159"/>
      <c r="CPM72" s="159"/>
      <c r="CPN72" s="159"/>
      <c r="CPO72" s="159"/>
      <c r="CPP72" s="159"/>
      <c r="CPQ72" s="159"/>
      <c r="CPR72" s="159"/>
      <c r="CPS72" s="159"/>
      <c r="CPT72" s="159"/>
      <c r="CPU72" s="159"/>
      <c r="CPV72" s="159"/>
      <c r="CPW72" s="159"/>
      <c r="CPX72" s="159"/>
      <c r="CPY72" s="159"/>
      <c r="CPZ72" s="159"/>
      <c r="CQA72" s="159"/>
      <c r="CQB72" s="159"/>
      <c r="CQC72" s="159"/>
      <c r="CQD72" s="159"/>
      <c r="CQE72" s="159"/>
      <c r="CQF72" s="159"/>
      <c r="CQG72" s="159"/>
      <c r="CQH72" s="159"/>
      <c r="CQI72" s="159"/>
      <c r="CQJ72" s="159"/>
      <c r="CQK72" s="159"/>
      <c r="CQL72" s="159"/>
      <c r="CQM72" s="159"/>
      <c r="CQN72" s="159"/>
      <c r="CQO72" s="159"/>
      <c r="CQP72" s="159"/>
      <c r="CQQ72" s="159"/>
      <c r="CQR72" s="159"/>
      <c r="CQS72" s="159"/>
      <c r="CQT72" s="159"/>
      <c r="CQU72" s="159"/>
      <c r="CQV72" s="159"/>
      <c r="CQW72" s="159"/>
      <c r="CQX72" s="159"/>
      <c r="CQY72" s="159"/>
      <c r="CQZ72" s="159"/>
      <c r="CRA72" s="159"/>
      <c r="CRB72" s="159"/>
      <c r="CRC72" s="159"/>
      <c r="CRD72" s="159"/>
      <c r="CRE72" s="159"/>
      <c r="CRF72" s="159"/>
      <c r="CRG72" s="159"/>
      <c r="CRH72" s="159"/>
      <c r="CRI72" s="159"/>
      <c r="CRJ72" s="159"/>
      <c r="CRK72" s="159"/>
      <c r="CRL72" s="159"/>
      <c r="CRM72" s="159"/>
      <c r="CRN72" s="159"/>
      <c r="CRO72" s="159"/>
      <c r="CRP72" s="159"/>
      <c r="CRQ72" s="159"/>
      <c r="CRR72" s="159"/>
      <c r="CRS72" s="159"/>
      <c r="CRT72" s="159"/>
      <c r="CRU72" s="159"/>
      <c r="CRV72" s="159"/>
      <c r="CRW72" s="159"/>
      <c r="CRX72" s="159"/>
      <c r="CRY72" s="159"/>
      <c r="CRZ72" s="159"/>
      <c r="CSA72" s="159"/>
      <c r="CSB72" s="159"/>
      <c r="CSC72" s="159"/>
      <c r="CSD72" s="159"/>
      <c r="CSE72" s="159"/>
      <c r="CSF72" s="159"/>
      <c r="CSG72" s="159"/>
      <c r="CSH72" s="159"/>
      <c r="CSI72" s="159"/>
      <c r="CSJ72" s="159"/>
      <c r="CSK72" s="159"/>
      <c r="CSL72" s="159"/>
      <c r="CSM72" s="159"/>
      <c r="CSN72" s="159"/>
      <c r="CSO72" s="159"/>
      <c r="CSP72" s="159"/>
      <c r="CSQ72" s="159"/>
      <c r="CSR72" s="159"/>
      <c r="CSS72" s="159"/>
      <c r="CST72" s="159"/>
      <c r="CSU72" s="159"/>
      <c r="CSV72" s="159"/>
      <c r="CSW72" s="159"/>
      <c r="CSX72" s="159"/>
      <c r="CSY72" s="159"/>
      <c r="CSZ72" s="159"/>
      <c r="CTA72" s="159"/>
      <c r="CTB72" s="159"/>
      <c r="CTC72" s="159"/>
      <c r="CTD72" s="159"/>
      <c r="CTE72" s="159"/>
      <c r="CTF72" s="159"/>
      <c r="CTG72" s="159"/>
      <c r="CTH72" s="159"/>
      <c r="CTI72" s="159"/>
      <c r="CTJ72" s="159"/>
      <c r="CTK72" s="159"/>
      <c r="CTL72" s="159"/>
      <c r="CTM72" s="159"/>
      <c r="CTN72" s="159"/>
      <c r="CTO72" s="159"/>
      <c r="CTP72" s="159"/>
      <c r="CTQ72" s="159"/>
      <c r="CTR72" s="159"/>
      <c r="CTS72" s="159"/>
      <c r="CTT72" s="159"/>
      <c r="CTU72" s="159"/>
      <c r="CTV72" s="159"/>
      <c r="CTW72" s="159"/>
      <c r="CTX72" s="159"/>
      <c r="CTY72" s="159"/>
      <c r="CTZ72" s="159"/>
      <c r="CUA72" s="159"/>
      <c r="CUB72" s="159"/>
      <c r="CUC72" s="159"/>
      <c r="CUD72" s="159"/>
      <c r="CUE72" s="159"/>
      <c r="CUF72" s="159"/>
      <c r="CUG72" s="159"/>
      <c r="CUH72" s="159"/>
      <c r="CUI72" s="159"/>
      <c r="CUJ72" s="159"/>
      <c r="CUK72" s="159"/>
      <c r="CUL72" s="159"/>
      <c r="CUM72" s="159"/>
      <c r="CUN72" s="159"/>
      <c r="CUO72" s="159"/>
      <c r="CUP72" s="159"/>
      <c r="CUQ72" s="159"/>
      <c r="CUR72" s="159"/>
      <c r="CUS72" s="159"/>
      <c r="CUT72" s="159"/>
      <c r="CUU72" s="159"/>
      <c r="CUV72" s="159"/>
      <c r="CUW72" s="159"/>
      <c r="CUX72" s="159"/>
      <c r="CUY72" s="159"/>
      <c r="CUZ72" s="159"/>
      <c r="CVA72" s="159"/>
      <c r="CVB72" s="159"/>
      <c r="CVC72" s="159"/>
      <c r="CVD72" s="159"/>
      <c r="CVE72" s="159"/>
      <c r="CVF72" s="159"/>
      <c r="CVG72" s="159"/>
      <c r="CVH72" s="159"/>
      <c r="CVI72" s="159"/>
      <c r="CVJ72" s="159"/>
      <c r="CVK72" s="159"/>
      <c r="CVL72" s="159"/>
      <c r="CVM72" s="159"/>
      <c r="CVN72" s="159"/>
      <c r="CVO72" s="159"/>
      <c r="CVP72" s="159"/>
      <c r="CVQ72" s="159"/>
      <c r="CVR72" s="159"/>
      <c r="CVS72" s="159"/>
      <c r="CVT72" s="159"/>
      <c r="CVU72" s="159"/>
      <c r="CVV72" s="159"/>
      <c r="CVW72" s="159"/>
      <c r="CVX72" s="159"/>
      <c r="CVY72" s="159"/>
      <c r="CVZ72" s="159"/>
      <c r="CWA72" s="159"/>
      <c r="CWB72" s="159"/>
      <c r="CWC72" s="159"/>
      <c r="CWD72" s="159"/>
      <c r="CWE72" s="159"/>
      <c r="CWF72" s="159"/>
      <c r="CWG72" s="159"/>
      <c r="CWH72" s="159"/>
      <c r="CWI72" s="159"/>
      <c r="CWJ72" s="159"/>
      <c r="CWK72" s="159"/>
      <c r="CWL72" s="159"/>
      <c r="CWM72" s="159"/>
      <c r="CWN72" s="159"/>
      <c r="CWO72" s="159"/>
      <c r="CWP72" s="159"/>
      <c r="CWQ72" s="159"/>
      <c r="CWR72" s="159"/>
      <c r="CWS72" s="159"/>
      <c r="CWT72" s="159"/>
      <c r="CWU72" s="159"/>
      <c r="CWV72" s="159"/>
      <c r="CWW72" s="159"/>
      <c r="CWX72" s="159"/>
      <c r="CWY72" s="159"/>
      <c r="CWZ72" s="159"/>
      <c r="CXA72" s="159"/>
      <c r="CXB72" s="159"/>
      <c r="CXC72" s="159"/>
      <c r="CXD72" s="159"/>
      <c r="CXE72" s="159"/>
      <c r="CXF72" s="159"/>
      <c r="CXG72" s="159"/>
      <c r="CXH72" s="159"/>
      <c r="CXI72" s="159"/>
      <c r="CXJ72" s="159"/>
      <c r="CXK72" s="159"/>
      <c r="CXL72" s="159"/>
      <c r="CXM72" s="159"/>
      <c r="CXN72" s="159"/>
      <c r="CXO72" s="159"/>
      <c r="CXP72" s="159"/>
      <c r="CXQ72" s="159"/>
      <c r="CXR72" s="159"/>
      <c r="CXS72" s="159"/>
      <c r="CXT72" s="159"/>
      <c r="CXU72" s="159"/>
      <c r="CXV72" s="159"/>
      <c r="CXW72" s="159"/>
      <c r="CXX72" s="159"/>
      <c r="CXY72" s="159"/>
      <c r="CXZ72" s="159"/>
      <c r="CYA72" s="159"/>
      <c r="CYB72" s="159"/>
      <c r="CYC72" s="159"/>
      <c r="CYD72" s="159"/>
      <c r="CYE72" s="159"/>
      <c r="CYF72" s="159"/>
      <c r="CYG72" s="159"/>
      <c r="CYH72" s="159"/>
      <c r="CYI72" s="159"/>
      <c r="CYJ72" s="159"/>
      <c r="CYK72" s="159"/>
      <c r="CYL72" s="159"/>
      <c r="CYM72" s="159"/>
      <c r="CYN72" s="159"/>
      <c r="CYO72" s="159"/>
      <c r="CYP72" s="159"/>
      <c r="CYQ72" s="159"/>
      <c r="CYR72" s="159"/>
      <c r="CYS72" s="159"/>
      <c r="CYT72" s="159"/>
      <c r="CYU72" s="159"/>
      <c r="CYV72" s="159"/>
      <c r="CYW72" s="159"/>
      <c r="CYX72" s="159"/>
      <c r="CYY72" s="159"/>
      <c r="CYZ72" s="159"/>
      <c r="CZA72" s="159"/>
      <c r="CZB72" s="159"/>
      <c r="CZC72" s="159"/>
      <c r="CZD72" s="159"/>
      <c r="CZE72" s="159"/>
      <c r="CZF72" s="159"/>
      <c r="CZG72" s="159"/>
      <c r="CZH72" s="159"/>
      <c r="CZI72" s="159"/>
      <c r="CZJ72" s="159"/>
      <c r="CZK72" s="159"/>
      <c r="CZL72" s="159"/>
      <c r="CZM72" s="159"/>
      <c r="CZN72" s="159"/>
      <c r="CZO72" s="159"/>
      <c r="CZP72" s="159"/>
      <c r="CZQ72" s="159"/>
      <c r="CZR72" s="159"/>
      <c r="CZS72" s="159"/>
      <c r="CZT72" s="159"/>
      <c r="CZU72" s="159"/>
      <c r="CZV72" s="159"/>
      <c r="CZW72" s="159"/>
      <c r="CZX72" s="159"/>
      <c r="CZY72" s="159"/>
      <c r="CZZ72" s="159"/>
      <c r="DAA72" s="159"/>
      <c r="DAB72" s="159"/>
      <c r="DAC72" s="159"/>
      <c r="DAD72" s="159"/>
      <c r="DAE72" s="159"/>
      <c r="DAF72" s="159"/>
      <c r="DAG72" s="159"/>
      <c r="DAH72" s="159"/>
      <c r="DAI72" s="159"/>
      <c r="DAJ72" s="159"/>
      <c r="DAK72" s="159"/>
      <c r="DAL72" s="159"/>
      <c r="DAM72" s="159"/>
      <c r="DAN72" s="159"/>
      <c r="DAO72" s="159"/>
      <c r="DAP72" s="159"/>
      <c r="DAQ72" s="159"/>
      <c r="DAR72" s="159"/>
      <c r="DAS72" s="159"/>
      <c r="DAT72" s="159"/>
      <c r="DAU72" s="159"/>
      <c r="DAV72" s="159"/>
      <c r="DAW72" s="159"/>
      <c r="DAX72" s="159"/>
      <c r="DAY72" s="159"/>
      <c r="DAZ72" s="159"/>
      <c r="DBA72" s="159"/>
      <c r="DBB72" s="159"/>
      <c r="DBC72" s="159"/>
      <c r="DBD72" s="159"/>
      <c r="DBE72" s="159"/>
      <c r="DBF72" s="159"/>
      <c r="DBG72" s="159"/>
      <c r="DBH72" s="159"/>
      <c r="DBI72" s="159"/>
      <c r="DBJ72" s="159"/>
      <c r="DBK72" s="159"/>
      <c r="DBL72" s="159"/>
      <c r="DBM72" s="159"/>
      <c r="DBN72" s="159"/>
      <c r="DBO72" s="159"/>
      <c r="DBP72" s="159"/>
      <c r="DBQ72" s="159"/>
      <c r="DBR72" s="159"/>
      <c r="DBS72" s="159"/>
      <c r="DBT72" s="159"/>
      <c r="DBU72" s="159"/>
      <c r="DBV72" s="159"/>
      <c r="DBW72" s="159"/>
      <c r="DBX72" s="159"/>
      <c r="DBY72" s="159"/>
      <c r="DBZ72" s="159"/>
      <c r="DCA72" s="159"/>
      <c r="DCB72" s="159"/>
      <c r="DCC72" s="159"/>
      <c r="DCD72" s="159"/>
      <c r="DCE72" s="159"/>
      <c r="DCF72" s="159"/>
      <c r="DCG72" s="159"/>
      <c r="DCH72" s="159"/>
      <c r="DCI72" s="159"/>
      <c r="DCJ72" s="159"/>
      <c r="DCK72" s="159"/>
      <c r="DCL72" s="159"/>
      <c r="DCM72" s="159"/>
      <c r="DCN72" s="159"/>
      <c r="DCO72" s="159"/>
      <c r="DCP72" s="159"/>
      <c r="DCQ72" s="159"/>
      <c r="DCR72" s="159"/>
      <c r="DCS72" s="159"/>
      <c r="DCT72" s="159"/>
      <c r="DCU72" s="159"/>
      <c r="DCV72" s="159"/>
      <c r="DCW72" s="159"/>
      <c r="DCX72" s="159"/>
      <c r="DCY72" s="159"/>
      <c r="DCZ72" s="159"/>
      <c r="DDA72" s="159"/>
      <c r="DDB72" s="159"/>
      <c r="DDC72" s="159"/>
      <c r="DDD72" s="159"/>
      <c r="DDE72" s="159"/>
      <c r="DDF72" s="159"/>
      <c r="DDG72" s="159"/>
      <c r="DDH72" s="159"/>
      <c r="DDI72" s="159"/>
      <c r="DDJ72" s="159"/>
      <c r="DDK72" s="159"/>
      <c r="DDL72" s="159"/>
      <c r="DDM72" s="159"/>
      <c r="DDN72" s="159"/>
      <c r="DDO72" s="159"/>
      <c r="DDP72" s="159"/>
      <c r="DDQ72" s="159"/>
      <c r="DDR72" s="159"/>
      <c r="DDS72" s="159"/>
      <c r="DDT72" s="159"/>
      <c r="DDU72" s="159"/>
      <c r="DDV72" s="159"/>
      <c r="DDW72" s="159"/>
      <c r="DDX72" s="159"/>
      <c r="DDY72" s="159"/>
      <c r="DDZ72" s="159"/>
      <c r="DEA72" s="159"/>
      <c r="DEB72" s="159"/>
      <c r="DEC72" s="159"/>
      <c r="DED72" s="159"/>
      <c r="DEE72" s="159"/>
      <c r="DEF72" s="159"/>
      <c r="DEG72" s="159"/>
      <c r="DEH72" s="159"/>
      <c r="DEI72" s="159"/>
      <c r="DEJ72" s="159"/>
      <c r="DEK72" s="159"/>
      <c r="DEL72" s="159"/>
      <c r="DEM72" s="159"/>
      <c r="DEN72" s="159"/>
      <c r="DEO72" s="159"/>
      <c r="DEP72" s="159"/>
      <c r="DEQ72" s="159"/>
      <c r="DER72" s="159"/>
      <c r="DES72" s="159"/>
      <c r="DET72" s="159"/>
      <c r="DEU72" s="159"/>
      <c r="DEV72" s="159"/>
      <c r="DEW72" s="159"/>
      <c r="DEX72" s="159"/>
      <c r="DEY72" s="159"/>
      <c r="DEZ72" s="159"/>
      <c r="DFA72" s="159"/>
      <c r="DFB72" s="159"/>
      <c r="DFC72" s="159"/>
      <c r="DFD72" s="159"/>
      <c r="DFE72" s="159"/>
      <c r="DFF72" s="159"/>
      <c r="DFG72" s="159"/>
      <c r="DFH72" s="159"/>
      <c r="DFI72" s="159"/>
      <c r="DFJ72" s="159"/>
      <c r="DFK72" s="159"/>
      <c r="DFL72" s="159"/>
      <c r="DFM72" s="159"/>
      <c r="DFN72" s="159"/>
      <c r="DFO72" s="159"/>
      <c r="DFP72" s="159"/>
      <c r="DFQ72" s="159"/>
      <c r="DFR72" s="159"/>
      <c r="DFS72" s="159"/>
      <c r="DFT72" s="159"/>
      <c r="DFU72" s="159"/>
      <c r="DFV72" s="159"/>
      <c r="DFW72" s="159"/>
      <c r="DFX72" s="159"/>
      <c r="DFY72" s="159"/>
      <c r="DFZ72" s="159"/>
      <c r="DGA72" s="159"/>
      <c r="DGB72" s="159"/>
      <c r="DGC72" s="159"/>
      <c r="DGD72" s="159"/>
      <c r="DGE72" s="159"/>
      <c r="DGF72" s="159"/>
      <c r="DGG72" s="159"/>
      <c r="DGH72" s="159"/>
      <c r="DGI72" s="159"/>
      <c r="DGJ72" s="159"/>
      <c r="DGK72" s="159"/>
      <c r="DGL72" s="159"/>
      <c r="DGM72" s="159"/>
      <c r="DGN72" s="159"/>
      <c r="DGO72" s="159"/>
      <c r="DGP72" s="159"/>
      <c r="DGQ72" s="159"/>
      <c r="DGR72" s="159"/>
      <c r="DGS72" s="159"/>
      <c r="DGT72" s="159"/>
      <c r="DGU72" s="159"/>
      <c r="DGV72" s="159"/>
      <c r="DGW72" s="159"/>
      <c r="DGX72" s="159"/>
      <c r="DGY72" s="159"/>
      <c r="DGZ72" s="159"/>
      <c r="DHA72" s="159"/>
      <c r="DHB72" s="159"/>
      <c r="DHC72" s="159"/>
      <c r="DHD72" s="159"/>
      <c r="DHE72" s="159"/>
      <c r="DHF72" s="159"/>
      <c r="DHG72" s="159"/>
      <c r="DHH72" s="159"/>
      <c r="DHI72" s="159"/>
      <c r="DHJ72" s="159"/>
      <c r="DHK72" s="159"/>
      <c r="DHL72" s="159"/>
      <c r="DHM72" s="159"/>
      <c r="DHN72" s="159"/>
      <c r="DHO72" s="159"/>
      <c r="DHP72" s="159"/>
      <c r="DHQ72" s="159"/>
      <c r="DHR72" s="159"/>
      <c r="DHS72" s="159"/>
      <c r="DHT72" s="159"/>
      <c r="DHU72" s="159"/>
      <c r="DHV72" s="159"/>
      <c r="DHW72" s="159"/>
      <c r="DHX72" s="159"/>
      <c r="DHY72" s="159"/>
      <c r="DHZ72" s="159"/>
      <c r="DIA72" s="159"/>
      <c r="DIB72" s="159"/>
      <c r="DIC72" s="159"/>
      <c r="DID72" s="159"/>
      <c r="DIE72" s="159"/>
      <c r="DIF72" s="159"/>
      <c r="DIG72" s="159"/>
      <c r="DIH72" s="159"/>
      <c r="DII72" s="159"/>
      <c r="DIJ72" s="159"/>
      <c r="DIK72" s="159"/>
      <c r="DIL72" s="159"/>
      <c r="DIM72" s="159"/>
      <c r="DIN72" s="159"/>
      <c r="DIO72" s="159"/>
      <c r="DIP72" s="159"/>
      <c r="DIQ72" s="159"/>
      <c r="DIR72" s="159"/>
      <c r="DIS72" s="159"/>
      <c r="DIT72" s="159"/>
      <c r="DIU72" s="159"/>
      <c r="DIV72" s="159"/>
      <c r="DIW72" s="159"/>
      <c r="DIX72" s="159"/>
      <c r="DIY72" s="159"/>
      <c r="DIZ72" s="159"/>
      <c r="DJA72" s="159"/>
      <c r="DJB72" s="159"/>
      <c r="DJC72" s="159"/>
      <c r="DJD72" s="159"/>
      <c r="DJE72" s="159"/>
      <c r="DJF72" s="159"/>
      <c r="DJG72" s="159"/>
      <c r="DJH72" s="159"/>
      <c r="DJI72" s="159"/>
      <c r="DJJ72" s="159"/>
      <c r="DJK72" s="159"/>
      <c r="DJL72" s="159"/>
      <c r="DJM72" s="159"/>
      <c r="DJN72" s="159"/>
      <c r="DJO72" s="159"/>
      <c r="DJP72" s="159"/>
      <c r="DJQ72" s="159"/>
      <c r="DJR72" s="159"/>
      <c r="DJS72" s="159"/>
      <c r="DJT72" s="159"/>
      <c r="DJU72" s="159"/>
      <c r="DJV72" s="159"/>
      <c r="DJW72" s="159"/>
      <c r="DJX72" s="159"/>
      <c r="DJY72" s="159"/>
      <c r="DJZ72" s="159"/>
      <c r="DKA72" s="159"/>
      <c r="DKB72" s="159"/>
      <c r="DKC72" s="159"/>
      <c r="DKD72" s="159"/>
      <c r="DKE72" s="159"/>
      <c r="DKF72" s="159"/>
      <c r="DKG72" s="159"/>
      <c r="DKH72" s="159"/>
      <c r="DKI72" s="159"/>
      <c r="DKJ72" s="159"/>
      <c r="DKK72" s="159"/>
      <c r="DKL72" s="159"/>
      <c r="DKM72" s="159"/>
      <c r="DKN72" s="159"/>
      <c r="DKO72" s="159"/>
      <c r="DKP72" s="159"/>
      <c r="DKQ72" s="159"/>
      <c r="DKR72" s="159"/>
      <c r="DKS72" s="159"/>
      <c r="DKT72" s="159"/>
      <c r="DKU72" s="159"/>
      <c r="DKV72" s="159"/>
      <c r="DKW72" s="159"/>
      <c r="DKX72" s="159"/>
      <c r="DKY72" s="159"/>
      <c r="DKZ72" s="159"/>
      <c r="DLA72" s="159"/>
      <c r="DLB72" s="159"/>
      <c r="DLC72" s="159"/>
      <c r="DLD72" s="159"/>
      <c r="DLE72" s="159"/>
      <c r="DLF72" s="159"/>
      <c r="DLG72" s="159"/>
      <c r="DLH72" s="159"/>
      <c r="DLI72" s="159"/>
      <c r="DLJ72" s="159"/>
      <c r="DLK72" s="159"/>
      <c r="DLL72" s="159"/>
      <c r="DLM72" s="159"/>
      <c r="DLN72" s="159"/>
      <c r="DLO72" s="159"/>
      <c r="DLP72" s="159"/>
      <c r="DLQ72" s="159"/>
      <c r="DLR72" s="159"/>
      <c r="DLS72" s="159"/>
      <c r="DLT72" s="159"/>
      <c r="DLU72" s="159"/>
      <c r="DLV72" s="159"/>
      <c r="DLW72" s="159"/>
      <c r="DLX72" s="159"/>
      <c r="DLY72" s="159"/>
      <c r="DLZ72" s="159"/>
      <c r="DMA72" s="159"/>
      <c r="DMB72" s="159"/>
      <c r="DMC72" s="159"/>
      <c r="DMD72" s="159"/>
      <c r="DME72" s="159"/>
      <c r="DMF72" s="159"/>
      <c r="DMG72" s="159"/>
      <c r="DMH72" s="159"/>
      <c r="DMI72" s="159"/>
      <c r="DMJ72" s="159"/>
      <c r="DMK72" s="159"/>
      <c r="DML72" s="159"/>
      <c r="DMM72" s="159"/>
      <c r="DMN72" s="159"/>
      <c r="DMO72" s="159"/>
      <c r="DMP72" s="159"/>
      <c r="DMQ72" s="159"/>
      <c r="DMR72" s="159"/>
      <c r="DMS72" s="159"/>
      <c r="DMT72" s="159"/>
      <c r="DMU72" s="159"/>
      <c r="DMV72" s="159"/>
      <c r="DMW72" s="159"/>
      <c r="DMX72" s="159"/>
      <c r="DMY72" s="159"/>
      <c r="DMZ72" s="159"/>
      <c r="DNA72" s="159"/>
      <c r="DNB72" s="159"/>
      <c r="DNC72" s="159"/>
      <c r="DND72" s="159"/>
      <c r="DNE72" s="159"/>
      <c r="DNF72" s="159"/>
      <c r="DNG72" s="159"/>
      <c r="DNH72" s="159"/>
      <c r="DNI72" s="159"/>
      <c r="DNJ72" s="159"/>
      <c r="DNK72" s="159"/>
      <c r="DNL72" s="159"/>
      <c r="DNM72" s="159"/>
      <c r="DNN72" s="159"/>
      <c r="DNO72" s="159"/>
      <c r="DNP72" s="159"/>
      <c r="DNQ72" s="159"/>
      <c r="DNR72" s="159"/>
      <c r="DNS72" s="159"/>
      <c r="DNT72" s="159"/>
      <c r="DNU72" s="159"/>
      <c r="DNV72" s="159"/>
      <c r="DNW72" s="159"/>
      <c r="DNX72" s="159"/>
      <c r="DNY72" s="159"/>
      <c r="DNZ72" s="159"/>
      <c r="DOA72" s="159"/>
      <c r="DOB72" s="159"/>
      <c r="DOC72" s="159"/>
      <c r="DOD72" s="159"/>
      <c r="DOE72" s="159"/>
      <c r="DOF72" s="159"/>
      <c r="DOG72" s="159"/>
      <c r="DOH72" s="159"/>
      <c r="DOI72" s="159"/>
      <c r="DOJ72" s="159"/>
      <c r="DOK72" s="159"/>
      <c r="DOL72" s="159"/>
      <c r="DOM72" s="159"/>
      <c r="DON72" s="159"/>
      <c r="DOO72" s="159"/>
      <c r="DOP72" s="159"/>
      <c r="DOQ72" s="159"/>
      <c r="DOR72" s="159"/>
      <c r="DOS72" s="159"/>
      <c r="DOT72" s="159"/>
      <c r="DOU72" s="159"/>
      <c r="DOV72" s="159"/>
      <c r="DOW72" s="159"/>
      <c r="DOX72" s="159"/>
      <c r="DOY72" s="159"/>
      <c r="DOZ72" s="159"/>
      <c r="DPA72" s="159"/>
      <c r="DPB72" s="159"/>
      <c r="DPC72" s="159"/>
      <c r="DPD72" s="159"/>
      <c r="DPE72" s="159"/>
      <c r="DPF72" s="159"/>
      <c r="DPG72" s="159"/>
      <c r="DPH72" s="159"/>
      <c r="DPI72" s="159"/>
      <c r="DPJ72" s="159"/>
      <c r="DPK72" s="159"/>
      <c r="DPL72" s="159"/>
      <c r="DPM72" s="159"/>
      <c r="DPN72" s="159"/>
      <c r="DPO72" s="159"/>
      <c r="DPP72" s="159"/>
      <c r="DPQ72" s="159"/>
      <c r="DPR72" s="159"/>
      <c r="DPS72" s="159"/>
      <c r="DPT72" s="159"/>
      <c r="DPU72" s="159"/>
      <c r="DPV72" s="159"/>
      <c r="DPW72" s="159"/>
      <c r="DPX72" s="159"/>
      <c r="DPY72" s="159"/>
      <c r="DPZ72" s="159"/>
      <c r="DQA72" s="159"/>
      <c r="DQB72" s="159"/>
      <c r="DQC72" s="159"/>
      <c r="DQD72" s="159"/>
      <c r="DQE72" s="159"/>
      <c r="DQF72" s="159"/>
      <c r="DQG72" s="159"/>
      <c r="DQH72" s="159"/>
      <c r="DQI72" s="159"/>
      <c r="DQJ72" s="159"/>
      <c r="DQK72" s="159"/>
      <c r="DQL72" s="159"/>
      <c r="DQM72" s="159"/>
      <c r="DQN72" s="159"/>
      <c r="DQO72" s="159"/>
      <c r="DQP72" s="159"/>
      <c r="DQQ72" s="159"/>
      <c r="DQR72" s="159"/>
      <c r="DQS72" s="159"/>
      <c r="DQT72" s="159"/>
      <c r="DQU72" s="159"/>
      <c r="DQV72" s="159"/>
      <c r="DQW72" s="159"/>
      <c r="DQX72" s="159"/>
      <c r="DQY72" s="159"/>
      <c r="DQZ72" s="159"/>
      <c r="DRA72" s="159"/>
      <c r="DRB72" s="159"/>
      <c r="DRC72" s="159"/>
      <c r="DRD72" s="159"/>
      <c r="DRE72" s="159"/>
      <c r="DRF72" s="159"/>
      <c r="DRG72" s="159"/>
      <c r="DRH72" s="159"/>
      <c r="DRI72" s="159"/>
      <c r="DRJ72" s="159"/>
      <c r="DRK72" s="159"/>
      <c r="DRL72" s="159"/>
      <c r="DRM72" s="159"/>
      <c r="DRN72" s="159"/>
      <c r="DRO72" s="159"/>
      <c r="DRP72" s="159"/>
      <c r="DRQ72" s="159"/>
      <c r="DRR72" s="159"/>
      <c r="DRS72" s="159"/>
      <c r="DRT72" s="159"/>
      <c r="DRU72" s="159"/>
      <c r="DRV72" s="159"/>
      <c r="DRW72" s="159"/>
      <c r="DRX72" s="159"/>
      <c r="DRY72" s="159"/>
      <c r="DRZ72" s="159"/>
      <c r="DSA72" s="159"/>
      <c r="DSB72" s="159"/>
      <c r="DSC72" s="159"/>
      <c r="DSD72" s="159"/>
      <c r="DSE72" s="159"/>
      <c r="DSF72" s="159"/>
      <c r="DSG72" s="159"/>
      <c r="DSH72" s="159"/>
      <c r="DSI72" s="159"/>
      <c r="DSJ72" s="159"/>
      <c r="DSK72" s="159"/>
      <c r="DSL72" s="159"/>
      <c r="DSM72" s="159"/>
      <c r="DSN72" s="159"/>
      <c r="DSO72" s="159"/>
      <c r="DSP72" s="159"/>
      <c r="DSQ72" s="159"/>
      <c r="DSR72" s="159"/>
      <c r="DSS72" s="159"/>
      <c r="DST72" s="159"/>
      <c r="DSU72" s="159"/>
      <c r="DSV72" s="159"/>
      <c r="DSW72" s="159"/>
      <c r="DSX72" s="159"/>
      <c r="DSY72" s="159"/>
      <c r="DSZ72" s="159"/>
      <c r="DTA72" s="159"/>
      <c r="DTB72" s="159"/>
      <c r="DTC72" s="159"/>
      <c r="DTD72" s="159"/>
      <c r="DTE72" s="159"/>
      <c r="DTF72" s="159"/>
      <c r="DTG72" s="159"/>
      <c r="DTH72" s="159"/>
      <c r="DTI72" s="159"/>
      <c r="DTJ72" s="159"/>
      <c r="DTK72" s="159"/>
      <c r="DTL72" s="159"/>
      <c r="DTM72" s="159"/>
      <c r="DTN72" s="159"/>
      <c r="DTO72" s="159"/>
      <c r="DTP72" s="159"/>
      <c r="DTQ72" s="159"/>
      <c r="DTR72" s="159"/>
      <c r="DTS72" s="159"/>
      <c r="DTT72" s="159"/>
      <c r="DTU72" s="159"/>
      <c r="DTV72" s="159"/>
      <c r="DTW72" s="159"/>
      <c r="DTX72" s="159"/>
      <c r="DTY72" s="159"/>
      <c r="DTZ72" s="159"/>
      <c r="DUA72" s="159"/>
      <c r="DUB72" s="159"/>
      <c r="DUC72" s="159"/>
      <c r="DUD72" s="159"/>
      <c r="DUE72" s="159"/>
      <c r="DUF72" s="159"/>
      <c r="DUG72" s="159"/>
      <c r="DUH72" s="159"/>
      <c r="DUI72" s="159"/>
      <c r="DUJ72" s="159"/>
      <c r="DUK72" s="159"/>
      <c r="DUL72" s="159"/>
      <c r="DUM72" s="159"/>
      <c r="DUN72" s="159"/>
      <c r="DUO72" s="159"/>
      <c r="DUP72" s="159"/>
      <c r="DUQ72" s="159"/>
      <c r="DUR72" s="159"/>
      <c r="DUS72" s="159"/>
      <c r="DUT72" s="159"/>
      <c r="DUU72" s="159"/>
      <c r="DUV72" s="159"/>
      <c r="DUW72" s="159"/>
      <c r="DUX72" s="159"/>
      <c r="DUY72" s="159"/>
      <c r="DUZ72" s="159"/>
      <c r="DVA72" s="159"/>
      <c r="DVB72" s="159"/>
      <c r="DVC72" s="159"/>
      <c r="DVD72" s="159"/>
      <c r="DVE72" s="159"/>
      <c r="DVF72" s="159"/>
      <c r="DVG72" s="159"/>
      <c r="DVH72" s="159"/>
      <c r="DVI72" s="159"/>
      <c r="DVJ72" s="159"/>
      <c r="DVK72" s="159"/>
      <c r="DVL72" s="159"/>
      <c r="DVM72" s="159"/>
      <c r="DVN72" s="159"/>
      <c r="DVO72" s="159"/>
      <c r="DVP72" s="159"/>
      <c r="DVQ72" s="159"/>
      <c r="DVR72" s="159"/>
      <c r="DVS72" s="159"/>
      <c r="DVT72" s="159"/>
      <c r="DVU72" s="159"/>
      <c r="DVV72" s="159"/>
      <c r="DVW72" s="159"/>
      <c r="DVX72" s="159"/>
      <c r="DVY72" s="159"/>
      <c r="DVZ72" s="159"/>
      <c r="DWA72" s="159"/>
      <c r="DWB72" s="159"/>
      <c r="DWC72" s="159"/>
      <c r="DWD72" s="159"/>
      <c r="DWE72" s="159"/>
      <c r="DWF72" s="159"/>
      <c r="DWG72" s="159"/>
      <c r="DWH72" s="159"/>
      <c r="DWI72" s="159"/>
      <c r="DWJ72" s="159"/>
      <c r="DWK72" s="159"/>
      <c r="DWL72" s="159"/>
      <c r="DWM72" s="159"/>
      <c r="DWN72" s="159"/>
      <c r="DWO72" s="159"/>
      <c r="DWP72" s="159"/>
      <c r="DWQ72" s="159"/>
      <c r="DWR72" s="159"/>
      <c r="DWS72" s="159"/>
      <c r="DWT72" s="159"/>
      <c r="DWU72" s="159"/>
      <c r="DWV72" s="159"/>
      <c r="DWW72" s="159"/>
      <c r="DWX72" s="159"/>
      <c r="DWY72" s="159"/>
      <c r="DWZ72" s="159"/>
      <c r="DXA72" s="159"/>
      <c r="DXB72" s="159"/>
      <c r="DXC72" s="159"/>
      <c r="DXD72" s="159"/>
      <c r="DXE72" s="159"/>
      <c r="DXF72" s="159"/>
      <c r="DXG72" s="159"/>
      <c r="DXH72" s="159"/>
      <c r="DXI72" s="159"/>
      <c r="DXJ72" s="159"/>
      <c r="DXK72" s="159"/>
      <c r="DXL72" s="159"/>
      <c r="DXM72" s="159"/>
      <c r="DXN72" s="159"/>
      <c r="DXO72" s="159"/>
      <c r="DXP72" s="159"/>
      <c r="DXQ72" s="159"/>
      <c r="DXR72" s="159"/>
      <c r="DXS72" s="159"/>
      <c r="DXT72" s="159"/>
      <c r="DXU72" s="159"/>
      <c r="DXV72" s="159"/>
      <c r="DXW72" s="159"/>
      <c r="DXX72" s="159"/>
      <c r="DXY72" s="159"/>
      <c r="DXZ72" s="159"/>
      <c r="DYA72" s="159"/>
      <c r="DYB72" s="159"/>
      <c r="DYC72" s="159"/>
      <c r="DYD72" s="159"/>
      <c r="DYE72" s="159"/>
      <c r="DYF72" s="159"/>
      <c r="DYG72" s="159"/>
      <c r="DYH72" s="159"/>
      <c r="DYI72" s="159"/>
      <c r="DYJ72" s="159"/>
      <c r="DYK72" s="159"/>
      <c r="DYL72" s="159"/>
      <c r="DYM72" s="159"/>
      <c r="DYN72" s="159"/>
      <c r="DYO72" s="159"/>
      <c r="DYP72" s="159"/>
      <c r="DYQ72" s="159"/>
      <c r="DYR72" s="159"/>
      <c r="DYS72" s="159"/>
      <c r="DYT72" s="159"/>
      <c r="DYU72" s="159"/>
      <c r="DYV72" s="159"/>
      <c r="DYW72" s="159"/>
      <c r="DYX72" s="159"/>
      <c r="DYY72" s="159"/>
      <c r="DYZ72" s="159"/>
      <c r="DZA72" s="159"/>
      <c r="DZB72" s="159"/>
      <c r="DZC72" s="159"/>
      <c r="DZD72" s="159"/>
      <c r="DZE72" s="159"/>
      <c r="DZF72" s="159"/>
      <c r="DZG72" s="159"/>
      <c r="DZH72" s="159"/>
      <c r="DZI72" s="159"/>
      <c r="DZJ72" s="159"/>
      <c r="DZK72" s="159"/>
      <c r="DZL72" s="159"/>
      <c r="DZM72" s="159"/>
      <c r="DZN72" s="159"/>
      <c r="DZO72" s="159"/>
      <c r="DZP72" s="159"/>
      <c r="DZQ72" s="159"/>
      <c r="DZR72" s="159"/>
      <c r="DZS72" s="159"/>
      <c r="DZT72" s="159"/>
      <c r="DZU72" s="159"/>
      <c r="DZV72" s="159"/>
      <c r="DZW72" s="159"/>
      <c r="DZX72" s="159"/>
      <c r="DZY72" s="159"/>
      <c r="DZZ72" s="159"/>
      <c r="EAA72" s="159"/>
      <c r="EAB72" s="159"/>
      <c r="EAC72" s="159"/>
      <c r="EAD72" s="159"/>
      <c r="EAE72" s="159"/>
      <c r="EAF72" s="159"/>
      <c r="EAG72" s="159"/>
      <c r="EAH72" s="159"/>
      <c r="EAI72" s="159"/>
      <c r="EAJ72" s="159"/>
      <c r="EAK72" s="159"/>
      <c r="EAL72" s="159"/>
      <c r="EAM72" s="159"/>
      <c r="EAN72" s="159"/>
      <c r="EAO72" s="159"/>
      <c r="EAP72" s="159"/>
      <c r="EAQ72" s="159"/>
      <c r="EAR72" s="159"/>
      <c r="EAS72" s="159"/>
      <c r="EAT72" s="159"/>
      <c r="EAU72" s="159"/>
      <c r="EAV72" s="159"/>
      <c r="EAW72" s="159"/>
      <c r="EAX72" s="159"/>
      <c r="EAY72" s="159"/>
      <c r="EAZ72" s="159"/>
      <c r="EBA72" s="159"/>
      <c r="EBB72" s="159"/>
      <c r="EBC72" s="159"/>
      <c r="EBD72" s="159"/>
      <c r="EBE72" s="159"/>
      <c r="EBF72" s="159"/>
      <c r="EBG72" s="159"/>
      <c r="EBH72" s="159"/>
      <c r="EBI72" s="159"/>
      <c r="EBJ72" s="159"/>
      <c r="EBK72" s="159"/>
      <c r="EBL72" s="159"/>
      <c r="EBM72" s="159"/>
      <c r="EBN72" s="159"/>
      <c r="EBO72" s="159"/>
      <c r="EBP72" s="159"/>
      <c r="EBQ72" s="159"/>
      <c r="EBR72" s="159"/>
      <c r="EBS72" s="159"/>
      <c r="EBT72" s="159"/>
      <c r="EBU72" s="159"/>
      <c r="EBV72" s="159"/>
      <c r="EBW72" s="159"/>
      <c r="EBX72" s="159"/>
      <c r="EBY72" s="159"/>
      <c r="EBZ72" s="159"/>
      <c r="ECA72" s="159"/>
      <c r="ECB72" s="159"/>
      <c r="ECC72" s="159"/>
      <c r="ECD72" s="159"/>
      <c r="ECE72" s="159"/>
      <c r="ECF72" s="159"/>
      <c r="ECG72" s="159"/>
      <c r="ECH72" s="159"/>
      <c r="ECI72" s="159"/>
      <c r="ECJ72" s="159"/>
      <c r="ECK72" s="159"/>
      <c r="ECL72" s="159"/>
      <c r="ECM72" s="159"/>
      <c r="ECN72" s="159"/>
      <c r="ECO72" s="159"/>
      <c r="ECP72" s="159"/>
      <c r="ECQ72" s="159"/>
      <c r="ECR72" s="159"/>
      <c r="ECS72" s="159"/>
      <c r="ECT72" s="159"/>
      <c r="ECU72" s="159"/>
      <c r="ECV72" s="159"/>
      <c r="ECW72" s="159"/>
      <c r="ECX72" s="159"/>
      <c r="ECY72" s="159"/>
      <c r="ECZ72" s="159"/>
      <c r="EDA72" s="159"/>
      <c r="EDB72" s="159"/>
      <c r="EDC72" s="159"/>
      <c r="EDD72" s="159"/>
      <c r="EDE72" s="159"/>
      <c r="EDF72" s="159"/>
      <c r="EDG72" s="159"/>
      <c r="EDH72" s="159"/>
      <c r="EDI72" s="159"/>
      <c r="EDJ72" s="159"/>
      <c r="EDK72" s="159"/>
      <c r="EDL72" s="159"/>
      <c r="EDM72" s="159"/>
      <c r="EDN72" s="159"/>
      <c r="EDO72" s="159"/>
      <c r="EDP72" s="159"/>
      <c r="EDQ72" s="159"/>
      <c r="EDR72" s="159"/>
      <c r="EDS72" s="159"/>
      <c r="EDT72" s="159"/>
      <c r="EDU72" s="159"/>
      <c r="EDV72" s="159"/>
      <c r="EDW72" s="159"/>
      <c r="EDX72" s="159"/>
      <c r="EDY72" s="159"/>
      <c r="EDZ72" s="159"/>
      <c r="EEA72" s="159"/>
      <c r="EEB72" s="159"/>
      <c r="EEC72" s="159"/>
      <c r="EED72" s="159"/>
      <c r="EEE72" s="159"/>
      <c r="EEF72" s="159"/>
      <c r="EEG72" s="159"/>
      <c r="EEH72" s="159"/>
      <c r="EEI72" s="159"/>
      <c r="EEJ72" s="159"/>
      <c r="EEK72" s="159"/>
      <c r="EEL72" s="159"/>
      <c r="EEM72" s="159"/>
      <c r="EEN72" s="159"/>
      <c r="EEO72" s="159"/>
      <c r="EEP72" s="159"/>
      <c r="EEQ72" s="159"/>
      <c r="EER72" s="159"/>
      <c r="EES72" s="159"/>
      <c r="EET72" s="159"/>
      <c r="EEU72" s="159"/>
      <c r="EEV72" s="159"/>
      <c r="EEW72" s="159"/>
      <c r="EEX72" s="159"/>
      <c r="EEY72" s="159"/>
      <c r="EEZ72" s="159"/>
      <c r="EFA72" s="159"/>
      <c r="EFB72" s="159"/>
      <c r="EFC72" s="159"/>
      <c r="EFD72" s="159"/>
      <c r="EFE72" s="159"/>
      <c r="EFF72" s="159"/>
      <c r="EFG72" s="159"/>
      <c r="EFH72" s="159"/>
      <c r="EFI72" s="159"/>
      <c r="EFJ72" s="159"/>
      <c r="EFK72" s="159"/>
      <c r="EFL72" s="159"/>
      <c r="EFM72" s="159"/>
      <c r="EFN72" s="159"/>
      <c r="EFO72" s="159"/>
      <c r="EFP72" s="159"/>
      <c r="EFQ72" s="159"/>
      <c r="EFR72" s="159"/>
      <c r="EFS72" s="159"/>
      <c r="EFT72" s="159"/>
      <c r="EFU72" s="159"/>
      <c r="EFV72" s="159"/>
      <c r="EFW72" s="159"/>
      <c r="EFX72" s="159"/>
      <c r="EFY72" s="159"/>
      <c r="EFZ72" s="159"/>
      <c r="EGA72" s="159"/>
      <c r="EGB72" s="159"/>
      <c r="EGC72" s="159"/>
      <c r="EGD72" s="159"/>
      <c r="EGE72" s="159"/>
      <c r="EGF72" s="159"/>
      <c r="EGG72" s="159"/>
      <c r="EGH72" s="159"/>
      <c r="EGI72" s="159"/>
      <c r="EGJ72" s="159"/>
      <c r="EGK72" s="159"/>
      <c r="EGL72" s="159"/>
      <c r="EGM72" s="159"/>
      <c r="EGN72" s="159"/>
      <c r="EGO72" s="159"/>
      <c r="EGP72" s="159"/>
      <c r="EGQ72" s="159"/>
      <c r="EGR72" s="159"/>
      <c r="EGS72" s="159"/>
      <c r="EGT72" s="159"/>
      <c r="EGU72" s="159"/>
      <c r="EGV72" s="159"/>
      <c r="EGW72" s="159"/>
      <c r="EGX72" s="159"/>
      <c r="EGY72" s="159"/>
      <c r="EGZ72" s="159"/>
      <c r="EHA72" s="159"/>
      <c r="EHB72" s="159"/>
      <c r="EHC72" s="159"/>
      <c r="EHD72" s="159"/>
      <c r="EHE72" s="159"/>
      <c r="EHF72" s="159"/>
      <c r="EHG72" s="159"/>
      <c r="EHH72" s="159"/>
      <c r="EHI72" s="159"/>
      <c r="EHJ72" s="159"/>
      <c r="EHK72" s="159"/>
      <c r="EHL72" s="159"/>
      <c r="EHM72" s="159"/>
      <c r="EHN72" s="159"/>
      <c r="EHO72" s="159"/>
      <c r="EHP72" s="159"/>
      <c r="EHQ72" s="159"/>
      <c r="EHR72" s="159"/>
      <c r="EHS72" s="159"/>
      <c r="EHT72" s="159"/>
      <c r="EHU72" s="159"/>
      <c r="EHV72" s="159"/>
      <c r="EHW72" s="159"/>
      <c r="EHX72" s="159"/>
      <c r="EHY72" s="159"/>
      <c r="EHZ72" s="159"/>
      <c r="EIA72" s="159"/>
      <c r="EIB72" s="159"/>
      <c r="EIC72" s="159"/>
      <c r="EID72" s="159"/>
      <c r="EIE72" s="159"/>
      <c r="EIF72" s="159"/>
      <c r="EIG72" s="159"/>
      <c r="EIH72" s="159"/>
      <c r="EII72" s="159"/>
      <c r="EIJ72" s="159"/>
      <c r="EIK72" s="159"/>
      <c r="EIL72" s="159"/>
      <c r="EIM72" s="159"/>
      <c r="EIN72" s="159"/>
      <c r="EIO72" s="159"/>
      <c r="EIP72" s="159"/>
      <c r="EIQ72" s="159"/>
      <c r="EIR72" s="159"/>
      <c r="EIS72" s="159"/>
      <c r="EIT72" s="159"/>
      <c r="EIU72" s="159"/>
      <c r="EIV72" s="159"/>
      <c r="EIW72" s="159"/>
      <c r="EIX72" s="159"/>
      <c r="EIY72" s="159"/>
      <c r="EIZ72" s="159"/>
      <c r="EJA72" s="159"/>
      <c r="EJB72" s="159"/>
      <c r="EJC72" s="159"/>
      <c r="EJD72" s="159"/>
      <c r="EJE72" s="159"/>
      <c r="EJF72" s="159"/>
      <c r="EJG72" s="159"/>
      <c r="EJH72" s="159"/>
      <c r="EJI72" s="159"/>
      <c r="EJJ72" s="159"/>
      <c r="EJK72" s="159"/>
      <c r="EJL72" s="159"/>
      <c r="EJM72" s="159"/>
      <c r="EJN72" s="159"/>
      <c r="EJO72" s="159"/>
      <c r="EJP72" s="159"/>
      <c r="EJQ72" s="159"/>
      <c r="EJR72" s="159"/>
      <c r="EJS72" s="159"/>
      <c r="EJT72" s="159"/>
      <c r="EJU72" s="159"/>
      <c r="EJV72" s="159"/>
      <c r="EJW72" s="159"/>
      <c r="EJX72" s="159"/>
      <c r="EJY72" s="159"/>
      <c r="EJZ72" s="159"/>
      <c r="EKA72" s="159"/>
      <c r="EKB72" s="159"/>
      <c r="EKC72" s="159"/>
      <c r="EKD72" s="159"/>
      <c r="EKE72" s="159"/>
      <c r="EKF72" s="159"/>
      <c r="EKG72" s="159"/>
      <c r="EKH72" s="159"/>
      <c r="EKI72" s="159"/>
      <c r="EKJ72" s="159"/>
      <c r="EKK72" s="159"/>
      <c r="EKL72" s="159"/>
      <c r="EKM72" s="159"/>
      <c r="EKN72" s="159"/>
      <c r="EKO72" s="159"/>
      <c r="EKP72" s="159"/>
      <c r="EKQ72" s="159"/>
      <c r="EKR72" s="159"/>
      <c r="EKS72" s="159"/>
      <c r="EKT72" s="159"/>
      <c r="EKU72" s="159"/>
      <c r="EKV72" s="159"/>
      <c r="EKW72" s="159"/>
      <c r="EKX72" s="159"/>
      <c r="EKY72" s="159"/>
      <c r="EKZ72" s="159"/>
      <c r="ELA72" s="159"/>
      <c r="ELB72" s="159"/>
      <c r="ELC72" s="159"/>
      <c r="ELD72" s="159"/>
      <c r="ELE72" s="159"/>
      <c r="ELF72" s="159"/>
      <c r="ELG72" s="159"/>
      <c r="ELH72" s="159"/>
      <c r="ELI72" s="159"/>
      <c r="ELJ72" s="159"/>
      <c r="ELK72" s="159"/>
      <c r="ELL72" s="159"/>
      <c r="ELM72" s="159"/>
      <c r="ELN72" s="159"/>
      <c r="ELO72" s="159"/>
      <c r="ELP72" s="159"/>
      <c r="ELQ72" s="159"/>
      <c r="ELR72" s="159"/>
      <c r="ELS72" s="159"/>
      <c r="ELT72" s="159"/>
      <c r="ELU72" s="159"/>
      <c r="ELV72" s="159"/>
      <c r="ELW72" s="159"/>
      <c r="ELX72" s="159"/>
      <c r="ELY72" s="159"/>
      <c r="ELZ72" s="159"/>
      <c r="EMA72" s="159"/>
      <c r="EMB72" s="159"/>
      <c r="EMC72" s="159"/>
      <c r="EMD72" s="159"/>
      <c r="EME72" s="159"/>
      <c r="EMF72" s="159"/>
      <c r="EMG72" s="159"/>
      <c r="EMH72" s="159"/>
      <c r="EMI72" s="159"/>
      <c r="EMJ72" s="159"/>
      <c r="EMK72" s="159"/>
      <c r="EML72" s="159"/>
      <c r="EMM72" s="159"/>
      <c r="EMN72" s="159"/>
      <c r="EMO72" s="159"/>
      <c r="EMP72" s="159"/>
      <c r="EMQ72" s="159"/>
      <c r="EMR72" s="159"/>
      <c r="EMS72" s="159"/>
      <c r="EMT72" s="159"/>
      <c r="EMU72" s="159"/>
      <c r="EMV72" s="159"/>
      <c r="EMW72" s="159"/>
      <c r="EMX72" s="159"/>
      <c r="EMY72" s="159"/>
      <c r="EMZ72" s="159"/>
      <c r="ENA72" s="159"/>
      <c r="ENB72" s="159"/>
      <c r="ENC72" s="159"/>
      <c r="END72" s="159"/>
      <c r="ENE72" s="159"/>
      <c r="ENF72" s="159"/>
      <c r="ENG72" s="159"/>
      <c r="ENH72" s="159"/>
      <c r="ENI72" s="159"/>
      <c r="ENJ72" s="159"/>
      <c r="ENK72" s="159"/>
      <c r="ENL72" s="159"/>
      <c r="ENM72" s="159"/>
      <c r="ENN72" s="159"/>
      <c r="ENO72" s="159"/>
      <c r="ENP72" s="159"/>
      <c r="ENQ72" s="159"/>
      <c r="ENR72" s="159"/>
      <c r="ENS72" s="159"/>
      <c r="ENT72" s="159"/>
      <c r="ENU72" s="159"/>
      <c r="ENV72" s="159"/>
      <c r="ENW72" s="159"/>
      <c r="ENX72" s="159"/>
      <c r="ENY72" s="159"/>
      <c r="ENZ72" s="159"/>
      <c r="EOA72" s="159"/>
      <c r="EOB72" s="159"/>
      <c r="EOC72" s="159"/>
      <c r="EOD72" s="159"/>
      <c r="EOE72" s="159"/>
      <c r="EOF72" s="159"/>
      <c r="EOG72" s="159"/>
      <c r="EOH72" s="159"/>
      <c r="EOI72" s="159"/>
      <c r="EOJ72" s="159"/>
      <c r="EOK72" s="159"/>
      <c r="EOL72" s="159"/>
      <c r="EOM72" s="159"/>
      <c r="EON72" s="159"/>
      <c r="EOO72" s="159"/>
      <c r="EOP72" s="159"/>
      <c r="EOQ72" s="159"/>
      <c r="EOR72" s="159"/>
      <c r="EOS72" s="159"/>
      <c r="EOT72" s="159"/>
      <c r="EOU72" s="159"/>
      <c r="EOV72" s="159"/>
      <c r="EOW72" s="159"/>
      <c r="EOX72" s="159"/>
      <c r="EOY72" s="159"/>
      <c r="EOZ72" s="159"/>
      <c r="EPA72" s="159"/>
      <c r="EPB72" s="159"/>
      <c r="EPC72" s="159"/>
      <c r="EPD72" s="159"/>
      <c r="EPE72" s="159"/>
      <c r="EPF72" s="159"/>
      <c r="EPG72" s="159"/>
      <c r="EPH72" s="159"/>
      <c r="EPI72" s="159"/>
      <c r="EPJ72" s="159"/>
      <c r="EPK72" s="159"/>
      <c r="EPL72" s="159"/>
      <c r="EPM72" s="159"/>
      <c r="EPN72" s="159"/>
      <c r="EPO72" s="159"/>
      <c r="EPP72" s="159"/>
      <c r="EPQ72" s="159"/>
      <c r="EPR72" s="159"/>
      <c r="EPS72" s="159"/>
      <c r="EPT72" s="159"/>
      <c r="EPU72" s="159"/>
      <c r="EPV72" s="159"/>
      <c r="EPW72" s="159"/>
      <c r="EPX72" s="159"/>
      <c r="EPY72" s="159"/>
      <c r="EPZ72" s="159"/>
      <c r="EQA72" s="159"/>
      <c r="EQB72" s="159"/>
      <c r="EQC72" s="159"/>
      <c r="EQD72" s="159"/>
      <c r="EQE72" s="159"/>
      <c r="EQF72" s="159"/>
      <c r="EQG72" s="159"/>
      <c r="EQH72" s="159"/>
      <c r="EQI72" s="159"/>
      <c r="EQJ72" s="159"/>
      <c r="EQK72" s="159"/>
      <c r="EQL72" s="159"/>
      <c r="EQM72" s="159"/>
      <c r="EQN72" s="159"/>
      <c r="EQO72" s="159"/>
      <c r="EQP72" s="159"/>
      <c r="EQQ72" s="159"/>
      <c r="EQR72" s="159"/>
      <c r="EQS72" s="159"/>
      <c r="EQT72" s="159"/>
      <c r="EQU72" s="159"/>
      <c r="EQV72" s="159"/>
      <c r="EQW72" s="159"/>
      <c r="EQX72" s="159"/>
      <c r="EQY72" s="159"/>
      <c r="EQZ72" s="159"/>
      <c r="ERA72" s="159"/>
      <c r="ERB72" s="159"/>
      <c r="ERC72" s="159"/>
      <c r="ERD72" s="159"/>
      <c r="ERE72" s="159"/>
      <c r="ERF72" s="159"/>
      <c r="ERG72" s="159"/>
      <c r="ERH72" s="159"/>
      <c r="ERI72" s="159"/>
      <c r="ERJ72" s="159"/>
      <c r="ERK72" s="159"/>
      <c r="ERL72" s="159"/>
      <c r="ERM72" s="159"/>
      <c r="ERN72" s="159"/>
      <c r="ERO72" s="159"/>
      <c r="ERP72" s="159"/>
      <c r="ERQ72" s="159"/>
      <c r="ERR72" s="159"/>
      <c r="ERS72" s="159"/>
      <c r="ERT72" s="159"/>
      <c r="ERU72" s="159"/>
      <c r="ERV72" s="159"/>
      <c r="ERW72" s="159"/>
      <c r="ERX72" s="159"/>
      <c r="ERY72" s="159"/>
      <c r="ERZ72" s="159"/>
      <c r="ESA72" s="159"/>
      <c r="ESB72" s="159"/>
      <c r="ESC72" s="159"/>
      <c r="ESD72" s="159"/>
      <c r="ESE72" s="159"/>
      <c r="ESF72" s="159"/>
      <c r="ESG72" s="159"/>
      <c r="ESH72" s="159"/>
      <c r="ESI72" s="159"/>
      <c r="ESJ72" s="159"/>
      <c r="ESK72" s="159"/>
      <c r="ESL72" s="159"/>
      <c r="ESM72" s="159"/>
      <c r="ESN72" s="159"/>
      <c r="ESO72" s="159"/>
      <c r="ESP72" s="159"/>
      <c r="ESQ72" s="159"/>
      <c r="ESR72" s="159"/>
      <c r="ESS72" s="159"/>
      <c r="EST72" s="159"/>
      <c r="ESU72" s="159"/>
      <c r="ESV72" s="159"/>
      <c r="ESW72" s="159"/>
      <c r="ESX72" s="159"/>
      <c r="ESY72" s="159"/>
      <c r="ESZ72" s="159"/>
      <c r="ETA72" s="159"/>
      <c r="ETB72" s="159"/>
      <c r="ETC72" s="159"/>
      <c r="ETD72" s="159"/>
      <c r="ETE72" s="159"/>
      <c r="ETF72" s="159"/>
      <c r="ETG72" s="159"/>
      <c r="ETH72" s="159"/>
      <c r="ETI72" s="159"/>
      <c r="ETJ72" s="159"/>
      <c r="ETK72" s="159"/>
      <c r="ETL72" s="159"/>
      <c r="ETM72" s="159"/>
      <c r="ETN72" s="159"/>
      <c r="ETO72" s="159"/>
      <c r="ETP72" s="159"/>
      <c r="ETQ72" s="159"/>
      <c r="ETR72" s="159"/>
      <c r="ETS72" s="159"/>
      <c r="ETT72" s="159"/>
      <c r="ETU72" s="159"/>
      <c r="ETV72" s="159"/>
      <c r="ETW72" s="159"/>
      <c r="ETX72" s="159"/>
      <c r="ETY72" s="159"/>
      <c r="ETZ72" s="159"/>
      <c r="EUA72" s="159"/>
      <c r="EUB72" s="159"/>
      <c r="EUC72" s="159"/>
      <c r="EUD72" s="159"/>
      <c r="EUE72" s="159"/>
      <c r="EUF72" s="159"/>
      <c r="EUG72" s="159"/>
      <c r="EUH72" s="159"/>
      <c r="EUI72" s="159"/>
      <c r="EUJ72" s="159"/>
      <c r="EUK72" s="159"/>
      <c r="EUL72" s="159"/>
      <c r="EUM72" s="159"/>
      <c r="EUN72" s="159"/>
      <c r="EUO72" s="159"/>
      <c r="EUP72" s="159"/>
      <c r="EUQ72" s="159"/>
      <c r="EUR72" s="159"/>
      <c r="EUS72" s="159"/>
      <c r="EUT72" s="159"/>
      <c r="EUU72" s="159"/>
      <c r="EUV72" s="159"/>
      <c r="EUW72" s="159"/>
      <c r="EUX72" s="159"/>
      <c r="EUY72" s="159"/>
      <c r="EUZ72" s="159"/>
      <c r="EVA72" s="159"/>
      <c r="EVB72" s="159"/>
      <c r="EVC72" s="159"/>
      <c r="EVD72" s="159"/>
      <c r="EVE72" s="159"/>
      <c r="EVF72" s="159"/>
      <c r="EVG72" s="159"/>
      <c r="EVH72" s="159"/>
      <c r="EVI72" s="159"/>
      <c r="EVJ72" s="159"/>
      <c r="EVK72" s="159"/>
      <c r="EVL72" s="159"/>
      <c r="EVM72" s="159"/>
      <c r="EVN72" s="159"/>
      <c r="EVO72" s="159"/>
      <c r="EVP72" s="159"/>
      <c r="EVQ72" s="159"/>
      <c r="EVR72" s="159"/>
      <c r="EVS72" s="159"/>
      <c r="EVT72" s="159"/>
      <c r="EVU72" s="159"/>
      <c r="EVV72" s="159"/>
      <c r="EVW72" s="159"/>
      <c r="EVX72" s="159"/>
      <c r="EVY72" s="159"/>
      <c r="EVZ72" s="159"/>
      <c r="EWA72" s="159"/>
      <c r="EWB72" s="159"/>
      <c r="EWC72" s="159"/>
      <c r="EWD72" s="159"/>
      <c r="EWE72" s="159"/>
      <c r="EWF72" s="159"/>
      <c r="EWG72" s="159"/>
      <c r="EWH72" s="159"/>
      <c r="EWI72" s="159"/>
      <c r="EWJ72" s="159"/>
      <c r="EWK72" s="159"/>
      <c r="EWL72" s="159"/>
      <c r="EWM72" s="159"/>
      <c r="EWN72" s="159"/>
      <c r="EWO72" s="159"/>
      <c r="EWP72" s="159"/>
      <c r="EWQ72" s="159"/>
      <c r="EWR72" s="159"/>
      <c r="EWS72" s="159"/>
      <c r="EWT72" s="159"/>
      <c r="EWU72" s="159"/>
      <c r="EWV72" s="159"/>
      <c r="EWW72" s="159"/>
      <c r="EWX72" s="159"/>
      <c r="EWY72" s="159"/>
      <c r="EWZ72" s="159"/>
      <c r="EXA72" s="159"/>
      <c r="EXB72" s="159"/>
      <c r="EXC72" s="159"/>
      <c r="EXD72" s="159"/>
      <c r="EXE72" s="159"/>
      <c r="EXF72" s="159"/>
      <c r="EXG72" s="159"/>
      <c r="EXH72" s="159"/>
      <c r="EXI72" s="159"/>
      <c r="EXJ72" s="159"/>
      <c r="EXK72" s="159"/>
      <c r="EXL72" s="159"/>
      <c r="EXM72" s="159"/>
      <c r="EXN72" s="159"/>
      <c r="EXO72" s="159"/>
      <c r="EXP72" s="159"/>
      <c r="EXQ72" s="159"/>
      <c r="EXR72" s="159"/>
      <c r="EXS72" s="159"/>
      <c r="EXT72" s="159"/>
      <c r="EXU72" s="159"/>
      <c r="EXV72" s="159"/>
      <c r="EXW72" s="159"/>
      <c r="EXX72" s="159"/>
      <c r="EXY72" s="159"/>
      <c r="EXZ72" s="159"/>
      <c r="EYA72" s="159"/>
      <c r="EYB72" s="159"/>
      <c r="EYC72" s="159"/>
      <c r="EYD72" s="159"/>
      <c r="EYE72" s="159"/>
      <c r="EYF72" s="159"/>
      <c r="EYG72" s="159"/>
      <c r="EYH72" s="159"/>
      <c r="EYI72" s="159"/>
      <c r="EYJ72" s="159"/>
      <c r="EYK72" s="159"/>
      <c r="EYL72" s="159"/>
      <c r="EYM72" s="159"/>
      <c r="EYN72" s="159"/>
      <c r="EYO72" s="159"/>
      <c r="EYP72" s="159"/>
      <c r="EYQ72" s="159"/>
      <c r="EYR72" s="159"/>
      <c r="EYS72" s="159"/>
      <c r="EYT72" s="159"/>
      <c r="EYU72" s="159"/>
      <c r="EYV72" s="159"/>
      <c r="EYW72" s="159"/>
      <c r="EYX72" s="159"/>
      <c r="EYY72" s="159"/>
      <c r="EYZ72" s="159"/>
      <c r="EZA72" s="159"/>
      <c r="EZB72" s="159"/>
      <c r="EZC72" s="159"/>
      <c r="EZD72" s="159"/>
      <c r="EZE72" s="159"/>
      <c r="EZF72" s="159"/>
      <c r="EZG72" s="159"/>
      <c r="EZH72" s="159"/>
      <c r="EZI72" s="159"/>
      <c r="EZJ72" s="159"/>
      <c r="EZK72" s="159"/>
      <c r="EZL72" s="159"/>
      <c r="EZM72" s="159"/>
      <c r="EZN72" s="159"/>
      <c r="EZO72" s="159"/>
      <c r="EZP72" s="159"/>
      <c r="EZQ72" s="159"/>
      <c r="EZR72" s="159"/>
      <c r="EZS72" s="159"/>
      <c r="EZT72" s="159"/>
      <c r="EZU72" s="159"/>
      <c r="EZV72" s="159"/>
      <c r="EZW72" s="159"/>
      <c r="EZX72" s="159"/>
      <c r="EZY72" s="159"/>
      <c r="EZZ72" s="159"/>
      <c r="FAA72" s="159"/>
      <c r="FAB72" s="159"/>
      <c r="FAC72" s="159"/>
      <c r="FAD72" s="159"/>
      <c r="FAE72" s="159"/>
      <c r="FAF72" s="159"/>
      <c r="FAG72" s="159"/>
      <c r="FAH72" s="159"/>
      <c r="FAI72" s="159"/>
      <c r="FAJ72" s="159"/>
      <c r="FAK72" s="159"/>
      <c r="FAL72" s="159"/>
      <c r="FAM72" s="159"/>
      <c r="FAN72" s="159"/>
      <c r="FAO72" s="159"/>
      <c r="FAP72" s="159"/>
      <c r="FAQ72" s="159"/>
      <c r="FAR72" s="159"/>
      <c r="FAS72" s="159"/>
      <c r="FAT72" s="159"/>
      <c r="FAU72" s="159"/>
      <c r="FAV72" s="159"/>
      <c r="FAW72" s="159"/>
      <c r="FAX72" s="159"/>
      <c r="FAY72" s="159"/>
      <c r="FAZ72" s="159"/>
      <c r="FBA72" s="159"/>
      <c r="FBB72" s="159"/>
      <c r="FBC72" s="159"/>
      <c r="FBD72" s="159"/>
      <c r="FBE72" s="159"/>
      <c r="FBF72" s="159"/>
      <c r="FBG72" s="159"/>
      <c r="FBH72" s="159"/>
      <c r="FBI72" s="159"/>
      <c r="FBJ72" s="159"/>
      <c r="FBK72" s="159"/>
      <c r="FBL72" s="159"/>
      <c r="FBM72" s="159"/>
      <c r="FBN72" s="159"/>
      <c r="FBO72" s="159"/>
      <c r="FBP72" s="159"/>
      <c r="FBQ72" s="159"/>
      <c r="FBR72" s="159"/>
      <c r="FBS72" s="159"/>
      <c r="FBT72" s="159"/>
      <c r="FBU72" s="159"/>
      <c r="FBV72" s="159"/>
      <c r="FBW72" s="159"/>
      <c r="FBX72" s="159"/>
      <c r="FBY72" s="159"/>
      <c r="FBZ72" s="159"/>
      <c r="FCA72" s="159"/>
      <c r="FCB72" s="159"/>
      <c r="FCC72" s="159"/>
      <c r="FCD72" s="159"/>
      <c r="FCE72" s="159"/>
      <c r="FCF72" s="159"/>
      <c r="FCG72" s="159"/>
      <c r="FCH72" s="159"/>
      <c r="FCI72" s="159"/>
      <c r="FCJ72" s="159"/>
      <c r="FCK72" s="159"/>
      <c r="FCL72" s="159"/>
      <c r="FCM72" s="159"/>
      <c r="FCN72" s="159"/>
      <c r="FCO72" s="159"/>
      <c r="FCP72" s="159"/>
      <c r="FCQ72" s="159"/>
      <c r="FCR72" s="159"/>
      <c r="FCS72" s="159"/>
      <c r="FCT72" s="159"/>
      <c r="FCU72" s="159"/>
      <c r="FCV72" s="159"/>
      <c r="FCW72" s="159"/>
      <c r="FCX72" s="159"/>
      <c r="FCY72" s="159"/>
      <c r="FCZ72" s="159"/>
      <c r="FDA72" s="159"/>
      <c r="FDB72" s="159"/>
      <c r="FDC72" s="159"/>
      <c r="FDD72" s="159"/>
      <c r="FDE72" s="159"/>
      <c r="FDF72" s="159"/>
      <c r="FDG72" s="159"/>
      <c r="FDH72" s="159"/>
      <c r="FDI72" s="159"/>
      <c r="FDJ72" s="159"/>
      <c r="FDK72" s="159"/>
      <c r="FDL72" s="159"/>
      <c r="FDM72" s="159"/>
      <c r="FDN72" s="159"/>
      <c r="FDO72" s="159"/>
      <c r="FDP72" s="159"/>
      <c r="FDQ72" s="159"/>
      <c r="FDR72" s="159"/>
      <c r="FDS72" s="159"/>
      <c r="FDT72" s="159"/>
      <c r="FDU72" s="159"/>
      <c r="FDV72" s="159"/>
      <c r="FDW72" s="159"/>
      <c r="FDX72" s="159"/>
      <c r="FDY72" s="159"/>
      <c r="FDZ72" s="159"/>
      <c r="FEA72" s="159"/>
      <c r="FEB72" s="159"/>
      <c r="FEC72" s="159"/>
      <c r="FED72" s="159"/>
      <c r="FEE72" s="159"/>
      <c r="FEF72" s="159"/>
      <c r="FEG72" s="159"/>
      <c r="FEH72" s="159"/>
      <c r="FEI72" s="159"/>
      <c r="FEJ72" s="159"/>
      <c r="FEK72" s="159"/>
      <c r="FEL72" s="159"/>
      <c r="FEM72" s="159"/>
      <c r="FEN72" s="159"/>
      <c r="FEO72" s="159"/>
      <c r="FEP72" s="159"/>
      <c r="FEQ72" s="159"/>
      <c r="FER72" s="159"/>
      <c r="FES72" s="159"/>
      <c r="FET72" s="159"/>
      <c r="FEU72" s="159"/>
      <c r="FEV72" s="159"/>
      <c r="FEW72" s="159"/>
      <c r="FEX72" s="159"/>
      <c r="FEY72" s="159"/>
      <c r="FEZ72" s="159"/>
      <c r="FFA72" s="159"/>
      <c r="FFB72" s="159"/>
      <c r="FFC72" s="159"/>
      <c r="FFD72" s="159"/>
      <c r="FFE72" s="159"/>
      <c r="FFF72" s="159"/>
      <c r="FFG72" s="159"/>
      <c r="FFH72" s="159"/>
      <c r="FFI72" s="159"/>
      <c r="FFJ72" s="159"/>
      <c r="FFK72" s="159"/>
      <c r="FFL72" s="159"/>
      <c r="FFM72" s="159"/>
      <c r="FFN72" s="159"/>
      <c r="FFO72" s="159"/>
      <c r="FFP72" s="159"/>
      <c r="FFQ72" s="159"/>
      <c r="FFR72" s="159"/>
      <c r="FFS72" s="159"/>
      <c r="FFT72" s="159"/>
      <c r="FFU72" s="159"/>
      <c r="FFV72" s="159"/>
      <c r="FFW72" s="159"/>
      <c r="FFX72" s="159"/>
      <c r="FFY72" s="159"/>
      <c r="FFZ72" s="159"/>
      <c r="FGA72" s="159"/>
      <c r="FGB72" s="159"/>
      <c r="FGC72" s="159"/>
      <c r="FGD72" s="159"/>
      <c r="FGE72" s="159"/>
      <c r="FGF72" s="159"/>
      <c r="FGG72" s="159"/>
      <c r="FGH72" s="159"/>
      <c r="FGI72" s="159"/>
      <c r="FGJ72" s="159"/>
      <c r="FGK72" s="159"/>
      <c r="FGL72" s="159"/>
      <c r="FGM72" s="159"/>
      <c r="FGN72" s="159"/>
      <c r="FGO72" s="159"/>
      <c r="FGP72" s="159"/>
      <c r="FGQ72" s="159"/>
      <c r="FGR72" s="159"/>
      <c r="FGS72" s="159"/>
      <c r="FGT72" s="159"/>
      <c r="FGU72" s="159"/>
      <c r="FGV72" s="159"/>
      <c r="FGW72" s="159"/>
      <c r="FGX72" s="159"/>
      <c r="FGY72" s="159"/>
      <c r="FGZ72" s="159"/>
      <c r="FHA72" s="159"/>
      <c r="FHB72" s="159"/>
      <c r="FHC72" s="159"/>
      <c r="FHD72" s="159"/>
      <c r="FHE72" s="159"/>
      <c r="FHF72" s="159"/>
      <c r="FHG72" s="159"/>
      <c r="FHH72" s="159"/>
      <c r="FHI72" s="159"/>
      <c r="FHJ72" s="159"/>
      <c r="FHK72" s="159"/>
      <c r="FHL72" s="159"/>
      <c r="FHM72" s="159"/>
      <c r="FHN72" s="159"/>
      <c r="FHO72" s="159"/>
      <c r="FHP72" s="159"/>
      <c r="FHQ72" s="159"/>
      <c r="FHR72" s="159"/>
      <c r="FHS72" s="159"/>
      <c r="FHT72" s="159"/>
      <c r="FHU72" s="159"/>
      <c r="FHV72" s="159"/>
      <c r="FHW72" s="159"/>
      <c r="FHX72" s="159"/>
      <c r="FHY72" s="159"/>
      <c r="FHZ72" s="159"/>
      <c r="FIA72" s="159"/>
      <c r="FIB72" s="159"/>
      <c r="FIC72" s="159"/>
      <c r="FID72" s="159"/>
      <c r="FIE72" s="159"/>
      <c r="FIF72" s="159"/>
      <c r="FIG72" s="159"/>
      <c r="FIH72" s="159"/>
      <c r="FII72" s="159"/>
      <c r="FIJ72" s="159"/>
      <c r="FIK72" s="159"/>
      <c r="FIL72" s="159"/>
      <c r="FIM72" s="159"/>
      <c r="FIN72" s="159"/>
      <c r="FIO72" s="159"/>
      <c r="FIP72" s="159"/>
      <c r="FIQ72" s="159"/>
      <c r="FIR72" s="159"/>
      <c r="FIS72" s="159"/>
      <c r="FIT72" s="159"/>
      <c r="FIU72" s="159"/>
      <c r="FIV72" s="159"/>
      <c r="FIW72" s="159"/>
      <c r="FIX72" s="159"/>
      <c r="FIY72" s="159"/>
      <c r="FIZ72" s="159"/>
      <c r="FJA72" s="159"/>
      <c r="FJB72" s="159"/>
      <c r="FJC72" s="159"/>
      <c r="FJD72" s="159"/>
      <c r="FJE72" s="159"/>
      <c r="FJF72" s="159"/>
      <c r="FJG72" s="159"/>
      <c r="FJH72" s="159"/>
      <c r="FJI72" s="159"/>
      <c r="FJJ72" s="159"/>
      <c r="FJK72" s="159"/>
      <c r="FJL72" s="159"/>
      <c r="FJM72" s="159"/>
      <c r="FJN72" s="159"/>
      <c r="FJO72" s="159"/>
      <c r="FJP72" s="159"/>
      <c r="FJQ72" s="159"/>
      <c r="FJR72" s="159"/>
      <c r="FJS72" s="159"/>
      <c r="FJT72" s="159"/>
      <c r="FJU72" s="159"/>
      <c r="FJV72" s="159"/>
      <c r="FJW72" s="159"/>
      <c r="FJX72" s="159"/>
      <c r="FJY72" s="159"/>
      <c r="FJZ72" s="159"/>
      <c r="FKA72" s="159"/>
      <c r="FKB72" s="159"/>
      <c r="FKC72" s="159"/>
      <c r="FKD72" s="159"/>
      <c r="FKE72" s="159"/>
      <c r="FKF72" s="159"/>
      <c r="FKG72" s="159"/>
      <c r="FKH72" s="159"/>
      <c r="FKI72" s="159"/>
      <c r="FKJ72" s="159"/>
      <c r="FKK72" s="159"/>
      <c r="FKL72" s="159"/>
      <c r="FKM72" s="159"/>
      <c r="FKN72" s="159"/>
      <c r="FKO72" s="159"/>
      <c r="FKP72" s="159"/>
      <c r="FKQ72" s="159"/>
      <c r="FKR72" s="159"/>
      <c r="FKS72" s="159"/>
      <c r="FKT72" s="159"/>
      <c r="FKU72" s="159"/>
      <c r="FKV72" s="159"/>
      <c r="FKW72" s="159"/>
      <c r="FKX72" s="159"/>
      <c r="FKY72" s="159"/>
      <c r="FKZ72" s="159"/>
      <c r="FLA72" s="159"/>
      <c r="FLB72" s="159"/>
      <c r="FLC72" s="159"/>
      <c r="FLD72" s="159"/>
      <c r="FLE72" s="159"/>
      <c r="FLF72" s="159"/>
      <c r="FLG72" s="159"/>
      <c r="FLH72" s="159"/>
      <c r="FLI72" s="159"/>
      <c r="FLJ72" s="159"/>
      <c r="FLK72" s="159"/>
      <c r="FLL72" s="159"/>
      <c r="FLM72" s="159"/>
      <c r="FLN72" s="159"/>
      <c r="FLO72" s="159"/>
      <c r="FLP72" s="159"/>
      <c r="FLQ72" s="159"/>
      <c r="FLR72" s="159"/>
      <c r="FLS72" s="159"/>
      <c r="FLT72" s="159"/>
      <c r="FLU72" s="159"/>
      <c r="FLV72" s="159"/>
      <c r="FLW72" s="159"/>
      <c r="FLX72" s="159"/>
      <c r="FLY72" s="159"/>
      <c r="FLZ72" s="159"/>
      <c r="FMA72" s="159"/>
      <c r="FMB72" s="159"/>
      <c r="FMC72" s="159"/>
      <c r="FMD72" s="159"/>
      <c r="FME72" s="159"/>
      <c r="FMF72" s="159"/>
      <c r="FMG72" s="159"/>
      <c r="FMH72" s="159"/>
      <c r="FMI72" s="159"/>
      <c r="FMJ72" s="159"/>
      <c r="FMK72" s="159"/>
      <c r="FML72" s="159"/>
      <c r="FMM72" s="159"/>
      <c r="FMN72" s="159"/>
      <c r="FMO72" s="159"/>
      <c r="FMP72" s="159"/>
      <c r="FMQ72" s="159"/>
      <c r="FMR72" s="159"/>
      <c r="FMS72" s="159"/>
      <c r="FMT72" s="159"/>
      <c r="FMU72" s="159"/>
      <c r="FMV72" s="159"/>
      <c r="FMW72" s="159"/>
      <c r="FMX72" s="159"/>
      <c r="FMY72" s="159"/>
      <c r="FMZ72" s="159"/>
      <c r="FNA72" s="159"/>
      <c r="FNB72" s="159"/>
      <c r="FNC72" s="159"/>
      <c r="FND72" s="159"/>
      <c r="FNE72" s="159"/>
      <c r="FNF72" s="159"/>
      <c r="FNG72" s="159"/>
      <c r="FNH72" s="159"/>
      <c r="FNI72" s="159"/>
      <c r="FNJ72" s="159"/>
      <c r="FNK72" s="159"/>
      <c r="FNL72" s="159"/>
      <c r="FNM72" s="159"/>
      <c r="FNN72" s="159"/>
      <c r="FNO72" s="159"/>
      <c r="FNP72" s="159"/>
      <c r="FNQ72" s="159"/>
      <c r="FNR72" s="159"/>
      <c r="FNS72" s="159"/>
      <c r="FNT72" s="159"/>
      <c r="FNU72" s="159"/>
      <c r="FNV72" s="159"/>
      <c r="FNW72" s="159"/>
      <c r="FNX72" s="159"/>
      <c r="FNY72" s="159"/>
      <c r="FNZ72" s="159"/>
      <c r="FOA72" s="159"/>
      <c r="FOB72" s="159"/>
      <c r="FOC72" s="159"/>
      <c r="FOD72" s="159"/>
      <c r="FOE72" s="159"/>
      <c r="FOF72" s="159"/>
      <c r="FOG72" s="159"/>
      <c r="FOH72" s="159"/>
      <c r="FOI72" s="159"/>
      <c r="FOJ72" s="159"/>
      <c r="FOK72" s="159"/>
      <c r="FOL72" s="159"/>
      <c r="FOM72" s="159"/>
      <c r="FON72" s="159"/>
      <c r="FOO72" s="159"/>
      <c r="FOP72" s="159"/>
      <c r="FOQ72" s="159"/>
      <c r="FOR72" s="159"/>
      <c r="FOS72" s="159"/>
      <c r="FOT72" s="159"/>
      <c r="FOU72" s="159"/>
      <c r="FOV72" s="159"/>
      <c r="FOW72" s="159"/>
      <c r="FOX72" s="159"/>
      <c r="FOY72" s="159"/>
      <c r="FOZ72" s="159"/>
      <c r="FPA72" s="159"/>
      <c r="FPB72" s="159"/>
      <c r="FPC72" s="159"/>
      <c r="FPD72" s="159"/>
      <c r="FPE72" s="159"/>
      <c r="FPF72" s="159"/>
      <c r="FPG72" s="159"/>
      <c r="FPH72" s="159"/>
      <c r="FPI72" s="159"/>
      <c r="FPJ72" s="159"/>
      <c r="FPK72" s="159"/>
      <c r="FPL72" s="159"/>
      <c r="FPM72" s="159"/>
      <c r="FPN72" s="159"/>
      <c r="FPO72" s="159"/>
      <c r="FPP72" s="159"/>
      <c r="FPQ72" s="159"/>
      <c r="FPR72" s="159"/>
      <c r="FPS72" s="159"/>
      <c r="FPT72" s="159"/>
      <c r="FPU72" s="159"/>
      <c r="FPV72" s="159"/>
      <c r="FPW72" s="159"/>
      <c r="FPX72" s="159"/>
      <c r="FPY72" s="159"/>
      <c r="FPZ72" s="159"/>
      <c r="FQA72" s="159"/>
      <c r="FQB72" s="159"/>
      <c r="FQC72" s="159"/>
      <c r="FQD72" s="159"/>
      <c r="FQE72" s="159"/>
      <c r="FQF72" s="159"/>
      <c r="FQG72" s="159"/>
      <c r="FQH72" s="159"/>
      <c r="FQI72" s="159"/>
      <c r="FQJ72" s="159"/>
      <c r="FQK72" s="159"/>
      <c r="FQL72" s="159"/>
      <c r="FQM72" s="159"/>
      <c r="FQN72" s="159"/>
      <c r="FQO72" s="159"/>
      <c r="FQP72" s="159"/>
      <c r="FQQ72" s="159"/>
      <c r="FQR72" s="159"/>
      <c r="FQS72" s="159"/>
      <c r="FQT72" s="159"/>
      <c r="FQU72" s="159"/>
      <c r="FQV72" s="159"/>
      <c r="FQW72" s="159"/>
      <c r="FQX72" s="159"/>
      <c r="FQY72" s="159"/>
      <c r="FQZ72" s="159"/>
      <c r="FRA72" s="159"/>
      <c r="FRB72" s="159"/>
      <c r="FRC72" s="159"/>
      <c r="FRD72" s="159"/>
      <c r="FRE72" s="159"/>
      <c r="FRF72" s="159"/>
      <c r="FRG72" s="159"/>
      <c r="FRH72" s="159"/>
      <c r="FRI72" s="159"/>
      <c r="FRJ72" s="159"/>
      <c r="FRK72" s="159"/>
      <c r="FRL72" s="159"/>
      <c r="FRM72" s="159"/>
      <c r="FRN72" s="159"/>
      <c r="FRO72" s="159"/>
      <c r="FRP72" s="159"/>
      <c r="FRQ72" s="159"/>
      <c r="FRR72" s="159"/>
      <c r="FRS72" s="159"/>
      <c r="FRT72" s="159"/>
      <c r="FRU72" s="159"/>
      <c r="FRV72" s="159"/>
      <c r="FRW72" s="159"/>
      <c r="FRX72" s="159"/>
      <c r="FRY72" s="159"/>
      <c r="FRZ72" s="159"/>
      <c r="FSA72" s="159"/>
      <c r="FSB72" s="159"/>
      <c r="FSC72" s="159"/>
      <c r="FSD72" s="159"/>
      <c r="FSE72" s="159"/>
      <c r="FSF72" s="159"/>
      <c r="FSG72" s="159"/>
      <c r="FSH72" s="159"/>
      <c r="FSI72" s="159"/>
      <c r="FSJ72" s="159"/>
      <c r="FSK72" s="159"/>
      <c r="FSL72" s="159"/>
      <c r="FSM72" s="159"/>
      <c r="FSN72" s="159"/>
      <c r="FSO72" s="159"/>
      <c r="FSP72" s="159"/>
      <c r="FSQ72" s="159"/>
      <c r="FSR72" s="159"/>
      <c r="FSS72" s="159"/>
      <c r="FST72" s="159"/>
      <c r="FSU72" s="159"/>
      <c r="FSV72" s="159"/>
      <c r="FSW72" s="159"/>
      <c r="FSX72" s="159"/>
      <c r="FSY72" s="159"/>
      <c r="FSZ72" s="159"/>
      <c r="FTA72" s="159"/>
      <c r="FTB72" s="159"/>
      <c r="FTC72" s="159"/>
      <c r="FTD72" s="159"/>
      <c r="FTE72" s="159"/>
      <c r="FTF72" s="159"/>
      <c r="FTG72" s="159"/>
      <c r="FTH72" s="159"/>
      <c r="FTI72" s="159"/>
      <c r="FTJ72" s="159"/>
      <c r="FTK72" s="159"/>
      <c r="FTL72" s="159"/>
      <c r="FTM72" s="159"/>
      <c r="FTN72" s="159"/>
      <c r="FTO72" s="159"/>
      <c r="FTP72" s="159"/>
      <c r="FTQ72" s="159"/>
      <c r="FTR72" s="159"/>
      <c r="FTS72" s="159"/>
      <c r="FTT72" s="159"/>
      <c r="FTU72" s="159"/>
      <c r="FTV72" s="159"/>
      <c r="FTW72" s="159"/>
      <c r="FTX72" s="159"/>
      <c r="FTY72" s="159"/>
      <c r="FTZ72" s="159"/>
      <c r="FUA72" s="159"/>
      <c r="FUB72" s="159"/>
      <c r="FUC72" s="159"/>
      <c r="FUD72" s="159"/>
      <c r="FUE72" s="159"/>
      <c r="FUF72" s="159"/>
      <c r="FUG72" s="159"/>
      <c r="FUH72" s="159"/>
      <c r="FUI72" s="159"/>
      <c r="FUJ72" s="159"/>
      <c r="FUK72" s="159"/>
      <c r="FUL72" s="159"/>
      <c r="FUM72" s="159"/>
      <c r="FUN72" s="159"/>
      <c r="FUO72" s="159"/>
      <c r="FUP72" s="159"/>
      <c r="FUQ72" s="159"/>
      <c r="FUR72" s="159"/>
      <c r="FUS72" s="159"/>
      <c r="FUT72" s="159"/>
      <c r="FUU72" s="159"/>
      <c r="FUV72" s="159"/>
      <c r="FUW72" s="159"/>
      <c r="FUX72" s="159"/>
      <c r="FUY72" s="159"/>
      <c r="FUZ72" s="159"/>
      <c r="FVA72" s="159"/>
      <c r="FVB72" s="159"/>
      <c r="FVC72" s="159"/>
      <c r="FVD72" s="159"/>
      <c r="FVE72" s="159"/>
      <c r="FVF72" s="159"/>
      <c r="FVG72" s="159"/>
      <c r="FVH72" s="159"/>
      <c r="FVI72" s="159"/>
      <c r="FVJ72" s="159"/>
      <c r="FVK72" s="159"/>
      <c r="FVL72" s="159"/>
      <c r="FVM72" s="159"/>
      <c r="FVN72" s="159"/>
      <c r="FVO72" s="159"/>
      <c r="FVP72" s="159"/>
      <c r="FVQ72" s="159"/>
      <c r="FVR72" s="159"/>
      <c r="FVS72" s="159"/>
      <c r="FVT72" s="159"/>
      <c r="FVU72" s="159"/>
      <c r="FVV72" s="159"/>
      <c r="FVW72" s="159"/>
      <c r="FVX72" s="159"/>
      <c r="FVY72" s="159"/>
      <c r="FVZ72" s="159"/>
      <c r="FWA72" s="159"/>
      <c r="FWB72" s="159"/>
      <c r="FWC72" s="159"/>
      <c r="FWD72" s="159"/>
      <c r="FWE72" s="159"/>
      <c r="FWF72" s="159"/>
      <c r="FWG72" s="159"/>
      <c r="FWH72" s="159"/>
      <c r="FWI72" s="159"/>
      <c r="FWJ72" s="159"/>
      <c r="FWK72" s="159"/>
      <c r="FWL72" s="159"/>
      <c r="FWM72" s="159"/>
      <c r="FWN72" s="159"/>
      <c r="FWO72" s="159"/>
      <c r="FWP72" s="159"/>
      <c r="FWQ72" s="159"/>
      <c r="FWR72" s="159"/>
      <c r="FWS72" s="159"/>
      <c r="FWT72" s="159"/>
      <c r="FWU72" s="159"/>
      <c r="FWV72" s="159"/>
      <c r="FWW72" s="159"/>
      <c r="FWX72" s="159"/>
      <c r="FWY72" s="159"/>
      <c r="FWZ72" s="159"/>
      <c r="FXA72" s="159"/>
      <c r="FXB72" s="159"/>
      <c r="FXC72" s="159"/>
      <c r="FXD72" s="159"/>
      <c r="FXE72" s="159"/>
      <c r="FXF72" s="159"/>
      <c r="FXG72" s="159"/>
      <c r="FXH72" s="159"/>
      <c r="FXI72" s="159"/>
      <c r="FXJ72" s="159"/>
      <c r="FXK72" s="159"/>
      <c r="FXL72" s="159"/>
      <c r="FXM72" s="159"/>
      <c r="FXN72" s="159"/>
      <c r="FXO72" s="159"/>
      <c r="FXP72" s="159"/>
      <c r="FXQ72" s="159"/>
      <c r="FXR72" s="159"/>
      <c r="FXS72" s="159"/>
      <c r="FXT72" s="159"/>
      <c r="FXU72" s="159"/>
      <c r="FXV72" s="159"/>
      <c r="FXW72" s="159"/>
      <c r="FXX72" s="159"/>
      <c r="FXY72" s="159"/>
      <c r="FXZ72" s="159"/>
      <c r="FYA72" s="159"/>
      <c r="FYB72" s="159"/>
      <c r="FYC72" s="159"/>
      <c r="FYD72" s="159"/>
      <c r="FYE72" s="159"/>
      <c r="FYF72" s="159"/>
      <c r="FYG72" s="159"/>
      <c r="FYH72" s="159"/>
      <c r="FYI72" s="159"/>
      <c r="FYJ72" s="159"/>
      <c r="FYK72" s="159"/>
      <c r="FYL72" s="159"/>
      <c r="FYM72" s="159"/>
      <c r="FYN72" s="159"/>
      <c r="FYO72" s="159"/>
      <c r="FYP72" s="159"/>
      <c r="FYQ72" s="159"/>
      <c r="FYR72" s="159"/>
      <c r="FYS72" s="159"/>
      <c r="FYT72" s="159"/>
      <c r="FYU72" s="159"/>
      <c r="FYV72" s="159"/>
      <c r="FYW72" s="159"/>
      <c r="FYX72" s="159"/>
      <c r="FYY72" s="159"/>
      <c r="FYZ72" s="159"/>
      <c r="FZA72" s="159"/>
      <c r="FZB72" s="159"/>
      <c r="FZC72" s="159"/>
      <c r="FZD72" s="159"/>
      <c r="FZE72" s="159"/>
      <c r="FZF72" s="159"/>
      <c r="FZG72" s="159"/>
      <c r="FZH72" s="159"/>
      <c r="FZI72" s="159"/>
      <c r="FZJ72" s="159"/>
      <c r="FZK72" s="159"/>
      <c r="FZL72" s="159"/>
      <c r="FZM72" s="159"/>
      <c r="FZN72" s="159"/>
      <c r="FZO72" s="159"/>
      <c r="FZP72" s="159"/>
      <c r="FZQ72" s="159"/>
      <c r="FZR72" s="159"/>
      <c r="FZS72" s="159"/>
      <c r="FZT72" s="159"/>
      <c r="FZU72" s="159"/>
      <c r="FZV72" s="159"/>
      <c r="FZW72" s="159"/>
      <c r="FZX72" s="159"/>
      <c r="FZY72" s="159"/>
      <c r="FZZ72" s="159"/>
      <c r="GAA72" s="159"/>
      <c r="GAB72" s="159"/>
      <c r="GAC72" s="159"/>
      <c r="GAD72" s="159"/>
      <c r="GAE72" s="159"/>
      <c r="GAF72" s="159"/>
      <c r="GAG72" s="159"/>
      <c r="GAH72" s="159"/>
      <c r="GAI72" s="159"/>
      <c r="GAJ72" s="159"/>
      <c r="GAK72" s="159"/>
      <c r="GAL72" s="159"/>
      <c r="GAM72" s="159"/>
      <c r="GAN72" s="159"/>
      <c r="GAO72" s="159"/>
      <c r="GAP72" s="159"/>
      <c r="GAQ72" s="159"/>
      <c r="GAR72" s="159"/>
      <c r="GAS72" s="159"/>
      <c r="GAT72" s="159"/>
      <c r="GAU72" s="159"/>
      <c r="GAV72" s="159"/>
      <c r="GAW72" s="159"/>
      <c r="GAX72" s="159"/>
      <c r="GAY72" s="159"/>
      <c r="GAZ72" s="159"/>
      <c r="GBA72" s="159"/>
      <c r="GBB72" s="159"/>
      <c r="GBC72" s="159"/>
      <c r="GBD72" s="159"/>
      <c r="GBE72" s="159"/>
      <c r="GBF72" s="159"/>
      <c r="GBG72" s="159"/>
      <c r="GBH72" s="159"/>
      <c r="GBI72" s="159"/>
      <c r="GBJ72" s="159"/>
      <c r="GBK72" s="159"/>
      <c r="GBL72" s="159"/>
      <c r="GBM72" s="159"/>
      <c r="GBN72" s="159"/>
      <c r="GBO72" s="159"/>
      <c r="GBP72" s="159"/>
      <c r="GBQ72" s="159"/>
      <c r="GBR72" s="159"/>
      <c r="GBS72" s="159"/>
      <c r="GBT72" s="159"/>
      <c r="GBU72" s="159"/>
      <c r="GBV72" s="159"/>
      <c r="GBW72" s="159"/>
      <c r="GBX72" s="159"/>
      <c r="GBY72" s="159"/>
      <c r="GBZ72" s="159"/>
      <c r="GCA72" s="159"/>
      <c r="GCB72" s="159"/>
      <c r="GCC72" s="159"/>
      <c r="GCD72" s="159"/>
      <c r="GCE72" s="159"/>
      <c r="GCF72" s="159"/>
      <c r="GCG72" s="159"/>
      <c r="GCH72" s="159"/>
      <c r="GCI72" s="159"/>
      <c r="GCJ72" s="159"/>
      <c r="GCK72" s="159"/>
      <c r="GCL72" s="159"/>
      <c r="GCM72" s="159"/>
      <c r="GCN72" s="159"/>
      <c r="GCO72" s="159"/>
      <c r="GCP72" s="159"/>
      <c r="GCQ72" s="159"/>
      <c r="GCR72" s="159"/>
      <c r="GCS72" s="159"/>
      <c r="GCT72" s="159"/>
      <c r="GCU72" s="159"/>
      <c r="GCV72" s="159"/>
      <c r="GCW72" s="159"/>
      <c r="GCX72" s="159"/>
      <c r="GCY72" s="159"/>
      <c r="GCZ72" s="159"/>
      <c r="GDA72" s="159"/>
      <c r="GDB72" s="159"/>
      <c r="GDC72" s="159"/>
      <c r="GDD72" s="159"/>
      <c r="GDE72" s="159"/>
      <c r="GDF72" s="159"/>
      <c r="GDG72" s="159"/>
      <c r="GDH72" s="159"/>
      <c r="GDI72" s="159"/>
      <c r="GDJ72" s="159"/>
      <c r="GDK72" s="159"/>
      <c r="GDL72" s="159"/>
      <c r="GDM72" s="159"/>
      <c r="GDN72" s="159"/>
      <c r="GDO72" s="159"/>
      <c r="GDP72" s="159"/>
      <c r="GDQ72" s="159"/>
      <c r="GDR72" s="159"/>
      <c r="GDS72" s="159"/>
      <c r="GDT72" s="159"/>
      <c r="GDU72" s="159"/>
      <c r="GDV72" s="159"/>
      <c r="GDW72" s="159"/>
      <c r="GDX72" s="159"/>
      <c r="GDY72" s="159"/>
      <c r="GDZ72" s="159"/>
      <c r="GEA72" s="159"/>
      <c r="GEB72" s="159"/>
      <c r="GEC72" s="159"/>
      <c r="GED72" s="159"/>
      <c r="GEE72" s="159"/>
      <c r="GEF72" s="159"/>
      <c r="GEG72" s="159"/>
      <c r="GEH72" s="159"/>
      <c r="GEI72" s="159"/>
      <c r="GEJ72" s="159"/>
      <c r="GEK72" s="159"/>
      <c r="GEL72" s="159"/>
      <c r="GEM72" s="159"/>
      <c r="GEN72" s="159"/>
      <c r="GEO72" s="159"/>
      <c r="GEP72" s="159"/>
      <c r="GEQ72" s="159"/>
      <c r="GER72" s="159"/>
      <c r="GES72" s="159"/>
      <c r="GET72" s="159"/>
      <c r="GEU72" s="159"/>
      <c r="GEV72" s="159"/>
      <c r="GEW72" s="159"/>
      <c r="GEX72" s="159"/>
      <c r="GEY72" s="159"/>
      <c r="GEZ72" s="159"/>
      <c r="GFA72" s="159"/>
      <c r="GFB72" s="159"/>
      <c r="GFC72" s="159"/>
      <c r="GFD72" s="159"/>
      <c r="GFE72" s="159"/>
      <c r="GFF72" s="159"/>
      <c r="GFG72" s="159"/>
      <c r="GFH72" s="159"/>
      <c r="GFI72" s="159"/>
      <c r="GFJ72" s="159"/>
      <c r="GFK72" s="159"/>
      <c r="GFL72" s="159"/>
      <c r="GFM72" s="159"/>
      <c r="GFN72" s="159"/>
      <c r="GFO72" s="159"/>
      <c r="GFP72" s="159"/>
      <c r="GFQ72" s="159"/>
      <c r="GFR72" s="159"/>
      <c r="GFS72" s="159"/>
      <c r="GFT72" s="159"/>
      <c r="GFU72" s="159"/>
      <c r="GFV72" s="159"/>
      <c r="GFW72" s="159"/>
      <c r="GFX72" s="159"/>
      <c r="GFY72" s="159"/>
      <c r="GFZ72" s="159"/>
      <c r="GGA72" s="159"/>
      <c r="GGB72" s="159"/>
      <c r="GGC72" s="159"/>
      <c r="GGD72" s="159"/>
      <c r="GGE72" s="159"/>
      <c r="GGF72" s="159"/>
      <c r="GGG72" s="159"/>
      <c r="GGH72" s="159"/>
      <c r="GGI72" s="159"/>
      <c r="GGJ72" s="159"/>
      <c r="GGK72" s="159"/>
      <c r="GGL72" s="159"/>
      <c r="GGM72" s="159"/>
      <c r="GGN72" s="159"/>
      <c r="GGO72" s="159"/>
      <c r="GGP72" s="159"/>
      <c r="GGQ72" s="159"/>
      <c r="GGR72" s="159"/>
      <c r="GGS72" s="159"/>
      <c r="GGT72" s="159"/>
      <c r="GGU72" s="159"/>
      <c r="GGV72" s="159"/>
      <c r="GGW72" s="159"/>
      <c r="GGX72" s="159"/>
      <c r="GGY72" s="159"/>
      <c r="GGZ72" s="159"/>
      <c r="GHA72" s="159"/>
      <c r="GHB72" s="159"/>
      <c r="GHC72" s="159"/>
      <c r="GHD72" s="159"/>
      <c r="GHE72" s="159"/>
      <c r="GHF72" s="159"/>
      <c r="GHG72" s="159"/>
      <c r="GHH72" s="159"/>
      <c r="GHI72" s="159"/>
      <c r="GHJ72" s="159"/>
      <c r="GHK72" s="159"/>
      <c r="GHL72" s="159"/>
      <c r="GHM72" s="159"/>
      <c r="GHN72" s="159"/>
      <c r="GHO72" s="159"/>
      <c r="GHP72" s="159"/>
      <c r="GHQ72" s="159"/>
      <c r="GHR72" s="159"/>
      <c r="GHS72" s="159"/>
      <c r="GHT72" s="159"/>
      <c r="GHU72" s="159"/>
      <c r="GHV72" s="159"/>
      <c r="GHW72" s="159"/>
      <c r="GHX72" s="159"/>
      <c r="GHY72" s="159"/>
      <c r="GHZ72" s="159"/>
      <c r="GIA72" s="159"/>
      <c r="GIB72" s="159"/>
      <c r="GIC72" s="159"/>
      <c r="GID72" s="159"/>
      <c r="GIE72" s="159"/>
      <c r="GIF72" s="159"/>
      <c r="GIG72" s="159"/>
      <c r="GIH72" s="159"/>
      <c r="GII72" s="159"/>
      <c r="GIJ72" s="159"/>
      <c r="GIK72" s="159"/>
      <c r="GIL72" s="159"/>
      <c r="GIM72" s="159"/>
      <c r="GIN72" s="159"/>
      <c r="GIO72" s="159"/>
      <c r="GIP72" s="159"/>
      <c r="GIQ72" s="159"/>
      <c r="GIR72" s="159"/>
      <c r="GIS72" s="159"/>
      <c r="GIT72" s="159"/>
      <c r="GIU72" s="159"/>
      <c r="GIV72" s="159"/>
      <c r="GIW72" s="159"/>
      <c r="GIX72" s="159"/>
      <c r="GIY72" s="159"/>
      <c r="GIZ72" s="159"/>
      <c r="GJA72" s="159"/>
      <c r="GJB72" s="159"/>
      <c r="GJC72" s="159"/>
      <c r="GJD72" s="159"/>
      <c r="GJE72" s="159"/>
      <c r="GJF72" s="159"/>
      <c r="GJG72" s="159"/>
      <c r="GJH72" s="159"/>
      <c r="GJI72" s="159"/>
      <c r="GJJ72" s="159"/>
      <c r="GJK72" s="159"/>
      <c r="GJL72" s="159"/>
      <c r="GJM72" s="159"/>
      <c r="GJN72" s="159"/>
      <c r="GJO72" s="159"/>
      <c r="GJP72" s="159"/>
      <c r="GJQ72" s="159"/>
      <c r="GJR72" s="159"/>
      <c r="GJS72" s="159"/>
      <c r="GJT72" s="159"/>
      <c r="GJU72" s="159"/>
      <c r="GJV72" s="159"/>
      <c r="GJW72" s="159"/>
      <c r="GJX72" s="159"/>
      <c r="GJY72" s="159"/>
      <c r="GJZ72" s="159"/>
      <c r="GKA72" s="159"/>
      <c r="GKB72" s="159"/>
      <c r="GKC72" s="159"/>
      <c r="GKD72" s="159"/>
      <c r="GKE72" s="159"/>
      <c r="GKF72" s="159"/>
      <c r="GKG72" s="159"/>
      <c r="GKH72" s="159"/>
      <c r="GKI72" s="159"/>
      <c r="GKJ72" s="159"/>
      <c r="GKK72" s="159"/>
      <c r="GKL72" s="159"/>
      <c r="GKM72" s="159"/>
      <c r="GKN72" s="159"/>
      <c r="GKO72" s="159"/>
      <c r="GKP72" s="159"/>
      <c r="GKQ72" s="159"/>
      <c r="GKR72" s="159"/>
      <c r="GKS72" s="159"/>
      <c r="GKT72" s="159"/>
      <c r="GKU72" s="159"/>
      <c r="GKV72" s="159"/>
      <c r="GKW72" s="159"/>
      <c r="GKX72" s="159"/>
      <c r="GKY72" s="159"/>
      <c r="GKZ72" s="159"/>
      <c r="GLA72" s="159"/>
      <c r="GLB72" s="159"/>
      <c r="GLC72" s="159"/>
      <c r="GLD72" s="159"/>
      <c r="GLE72" s="159"/>
      <c r="GLF72" s="159"/>
      <c r="GLG72" s="159"/>
      <c r="GLH72" s="159"/>
      <c r="GLI72" s="159"/>
      <c r="GLJ72" s="159"/>
      <c r="GLK72" s="159"/>
      <c r="GLL72" s="159"/>
      <c r="GLM72" s="159"/>
      <c r="GLN72" s="159"/>
      <c r="GLO72" s="159"/>
      <c r="GLP72" s="159"/>
      <c r="GLQ72" s="159"/>
      <c r="GLR72" s="159"/>
      <c r="GLS72" s="159"/>
      <c r="GLT72" s="159"/>
      <c r="GLU72" s="159"/>
      <c r="GLV72" s="159"/>
      <c r="GLW72" s="159"/>
      <c r="GLX72" s="159"/>
      <c r="GLY72" s="159"/>
      <c r="GLZ72" s="159"/>
      <c r="GMA72" s="159"/>
      <c r="GMB72" s="159"/>
      <c r="GMC72" s="159"/>
      <c r="GMD72" s="159"/>
      <c r="GME72" s="159"/>
      <c r="GMF72" s="159"/>
      <c r="GMG72" s="159"/>
      <c r="GMH72" s="159"/>
      <c r="GMI72" s="159"/>
      <c r="GMJ72" s="159"/>
      <c r="GMK72" s="159"/>
      <c r="GML72" s="159"/>
      <c r="GMM72" s="159"/>
      <c r="GMN72" s="159"/>
      <c r="GMO72" s="159"/>
      <c r="GMP72" s="159"/>
      <c r="GMQ72" s="159"/>
      <c r="GMR72" s="159"/>
      <c r="GMS72" s="159"/>
      <c r="GMT72" s="159"/>
      <c r="GMU72" s="159"/>
      <c r="GMV72" s="159"/>
      <c r="GMW72" s="159"/>
      <c r="GMX72" s="159"/>
      <c r="GMY72" s="159"/>
      <c r="GMZ72" s="159"/>
      <c r="GNA72" s="159"/>
      <c r="GNB72" s="159"/>
      <c r="GNC72" s="159"/>
      <c r="GND72" s="159"/>
      <c r="GNE72" s="159"/>
      <c r="GNF72" s="159"/>
      <c r="GNG72" s="159"/>
      <c r="GNH72" s="159"/>
      <c r="GNI72" s="159"/>
      <c r="GNJ72" s="159"/>
      <c r="GNK72" s="159"/>
      <c r="GNL72" s="159"/>
      <c r="GNM72" s="159"/>
      <c r="GNN72" s="159"/>
      <c r="GNO72" s="159"/>
      <c r="GNP72" s="159"/>
      <c r="GNQ72" s="159"/>
      <c r="GNR72" s="159"/>
      <c r="GNS72" s="159"/>
      <c r="GNT72" s="159"/>
      <c r="GNU72" s="159"/>
      <c r="GNV72" s="159"/>
      <c r="GNW72" s="159"/>
      <c r="GNX72" s="159"/>
      <c r="GNY72" s="159"/>
      <c r="GNZ72" s="159"/>
      <c r="GOA72" s="159"/>
      <c r="GOB72" s="159"/>
      <c r="GOC72" s="159"/>
      <c r="GOD72" s="159"/>
      <c r="GOE72" s="159"/>
      <c r="GOF72" s="159"/>
      <c r="GOG72" s="159"/>
      <c r="GOH72" s="159"/>
      <c r="GOI72" s="159"/>
      <c r="GOJ72" s="159"/>
      <c r="GOK72" s="159"/>
      <c r="GOL72" s="159"/>
      <c r="GOM72" s="159"/>
      <c r="GON72" s="159"/>
      <c r="GOO72" s="159"/>
      <c r="GOP72" s="159"/>
      <c r="GOQ72" s="159"/>
      <c r="GOR72" s="159"/>
      <c r="GOS72" s="159"/>
      <c r="GOT72" s="159"/>
      <c r="GOU72" s="159"/>
      <c r="GOV72" s="159"/>
      <c r="GOW72" s="159"/>
      <c r="GOX72" s="159"/>
      <c r="GOY72" s="159"/>
      <c r="GOZ72" s="159"/>
      <c r="GPA72" s="159"/>
      <c r="GPB72" s="159"/>
      <c r="GPC72" s="159"/>
      <c r="GPD72" s="159"/>
      <c r="GPE72" s="159"/>
      <c r="GPF72" s="159"/>
      <c r="GPG72" s="159"/>
      <c r="GPH72" s="159"/>
      <c r="GPI72" s="159"/>
      <c r="GPJ72" s="159"/>
      <c r="GPK72" s="159"/>
      <c r="GPL72" s="159"/>
      <c r="GPM72" s="159"/>
      <c r="GPN72" s="159"/>
      <c r="GPO72" s="159"/>
      <c r="GPP72" s="159"/>
      <c r="GPQ72" s="159"/>
      <c r="GPR72" s="159"/>
      <c r="GPS72" s="159"/>
      <c r="GPT72" s="159"/>
      <c r="GPU72" s="159"/>
      <c r="GPV72" s="159"/>
      <c r="GPW72" s="159"/>
      <c r="GPX72" s="159"/>
      <c r="GPY72" s="159"/>
      <c r="GPZ72" s="159"/>
      <c r="GQA72" s="159"/>
      <c r="GQB72" s="159"/>
      <c r="GQC72" s="159"/>
      <c r="GQD72" s="159"/>
      <c r="GQE72" s="159"/>
      <c r="GQF72" s="159"/>
      <c r="GQG72" s="159"/>
      <c r="GQH72" s="159"/>
      <c r="GQI72" s="159"/>
      <c r="GQJ72" s="159"/>
      <c r="GQK72" s="159"/>
      <c r="GQL72" s="159"/>
      <c r="GQM72" s="159"/>
      <c r="GQN72" s="159"/>
      <c r="GQO72" s="159"/>
      <c r="GQP72" s="159"/>
      <c r="GQQ72" s="159"/>
      <c r="GQR72" s="159"/>
      <c r="GQS72" s="159"/>
      <c r="GQT72" s="159"/>
      <c r="GQU72" s="159"/>
      <c r="GQV72" s="159"/>
      <c r="GQW72" s="159"/>
      <c r="GQX72" s="159"/>
      <c r="GQY72" s="159"/>
      <c r="GQZ72" s="159"/>
      <c r="GRA72" s="159"/>
      <c r="GRB72" s="159"/>
      <c r="GRC72" s="159"/>
      <c r="GRD72" s="159"/>
      <c r="GRE72" s="159"/>
      <c r="GRF72" s="159"/>
      <c r="GRG72" s="159"/>
      <c r="GRH72" s="159"/>
      <c r="GRI72" s="159"/>
      <c r="GRJ72" s="159"/>
      <c r="GRK72" s="159"/>
      <c r="GRL72" s="159"/>
      <c r="GRM72" s="159"/>
      <c r="GRN72" s="159"/>
      <c r="GRO72" s="159"/>
      <c r="GRP72" s="159"/>
      <c r="GRQ72" s="159"/>
      <c r="GRR72" s="159"/>
      <c r="GRS72" s="159"/>
      <c r="GRT72" s="159"/>
      <c r="GRU72" s="159"/>
      <c r="GRV72" s="159"/>
      <c r="GRW72" s="159"/>
      <c r="GRX72" s="159"/>
      <c r="GRY72" s="159"/>
      <c r="GRZ72" s="159"/>
      <c r="GSA72" s="159"/>
      <c r="GSB72" s="159"/>
      <c r="GSC72" s="159"/>
      <c r="GSD72" s="159"/>
      <c r="GSE72" s="159"/>
      <c r="GSF72" s="159"/>
      <c r="GSG72" s="159"/>
      <c r="GSH72" s="159"/>
      <c r="GSI72" s="159"/>
      <c r="GSJ72" s="159"/>
      <c r="GSK72" s="159"/>
      <c r="GSL72" s="159"/>
      <c r="GSM72" s="159"/>
      <c r="GSN72" s="159"/>
      <c r="GSO72" s="159"/>
      <c r="GSP72" s="159"/>
      <c r="GSQ72" s="159"/>
      <c r="GSR72" s="159"/>
      <c r="GSS72" s="159"/>
      <c r="GST72" s="159"/>
      <c r="GSU72" s="159"/>
      <c r="GSV72" s="159"/>
      <c r="GSW72" s="159"/>
      <c r="GSX72" s="159"/>
    </row>
    <row r="73" spans="1:5250" s="15" customFormat="1">
      <c r="A73" s="14"/>
      <c r="C73" s="95" t="s">
        <v>68</v>
      </c>
      <c r="F73" s="106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  <c r="IW73" s="159"/>
      <c r="IX73" s="159"/>
      <c r="IY73" s="159"/>
      <c r="IZ73" s="159"/>
      <c r="JA73" s="159"/>
      <c r="JB73" s="159"/>
      <c r="JC73" s="159"/>
      <c r="JD73" s="159"/>
      <c r="JE73" s="159"/>
      <c r="JF73" s="159"/>
      <c r="JG73" s="159"/>
      <c r="JH73" s="159"/>
      <c r="JI73" s="159"/>
      <c r="JJ73" s="159"/>
      <c r="JK73" s="159"/>
      <c r="JL73" s="159"/>
      <c r="JM73" s="159"/>
      <c r="JN73" s="159"/>
      <c r="JO73" s="159"/>
      <c r="JP73" s="159"/>
      <c r="JQ73" s="159"/>
      <c r="JR73" s="159"/>
      <c r="JS73" s="159"/>
      <c r="JT73" s="159"/>
      <c r="JU73" s="159"/>
      <c r="JV73" s="159"/>
      <c r="JW73" s="159"/>
      <c r="JX73" s="159"/>
      <c r="JY73" s="159"/>
      <c r="JZ73" s="159"/>
      <c r="KA73" s="159"/>
      <c r="KB73" s="159"/>
      <c r="KC73" s="159"/>
      <c r="KD73" s="159"/>
      <c r="KE73" s="159"/>
      <c r="KF73" s="159"/>
      <c r="KG73" s="159"/>
      <c r="KH73" s="159"/>
      <c r="KI73" s="159"/>
      <c r="KJ73" s="159"/>
      <c r="KK73" s="159"/>
      <c r="KL73" s="159"/>
      <c r="KM73" s="159"/>
      <c r="KN73" s="159"/>
      <c r="KO73" s="159"/>
      <c r="KP73" s="159"/>
      <c r="KQ73" s="159"/>
      <c r="KR73" s="159"/>
      <c r="KS73" s="159"/>
      <c r="KT73" s="159"/>
      <c r="KU73" s="159"/>
      <c r="KV73" s="159"/>
      <c r="KW73" s="159"/>
      <c r="KX73" s="159"/>
      <c r="KY73" s="159"/>
      <c r="KZ73" s="159"/>
      <c r="LA73" s="159"/>
      <c r="LB73" s="159"/>
      <c r="LC73" s="159"/>
      <c r="LD73" s="159"/>
      <c r="LE73" s="159"/>
      <c r="LF73" s="159"/>
      <c r="LG73" s="159"/>
      <c r="LH73" s="159"/>
      <c r="LI73" s="159"/>
      <c r="LJ73" s="159"/>
      <c r="LK73" s="159"/>
      <c r="LL73" s="159"/>
      <c r="LM73" s="159"/>
      <c r="LN73" s="159"/>
      <c r="LO73" s="159"/>
      <c r="LP73" s="159"/>
      <c r="LQ73" s="159"/>
      <c r="LR73" s="159"/>
      <c r="LS73" s="159"/>
      <c r="LT73" s="159"/>
      <c r="LU73" s="159"/>
      <c r="LV73" s="159"/>
      <c r="LW73" s="159"/>
      <c r="LX73" s="159"/>
      <c r="LY73" s="159"/>
      <c r="LZ73" s="159"/>
      <c r="MA73" s="159"/>
      <c r="MB73" s="159"/>
      <c r="MC73" s="159"/>
      <c r="MD73" s="159"/>
      <c r="ME73" s="159"/>
      <c r="MF73" s="159"/>
      <c r="MG73" s="159"/>
      <c r="MH73" s="159"/>
      <c r="MI73" s="159"/>
      <c r="MJ73" s="159"/>
      <c r="MK73" s="159"/>
      <c r="ML73" s="159"/>
      <c r="MM73" s="159"/>
      <c r="MN73" s="159"/>
      <c r="MO73" s="159"/>
      <c r="MP73" s="159"/>
      <c r="MQ73" s="159"/>
      <c r="MR73" s="159"/>
      <c r="MS73" s="159"/>
      <c r="MT73" s="159"/>
      <c r="MU73" s="159"/>
      <c r="MV73" s="159"/>
      <c r="MW73" s="159"/>
      <c r="MX73" s="159"/>
      <c r="MY73" s="159"/>
      <c r="MZ73" s="159"/>
      <c r="NA73" s="159"/>
      <c r="NB73" s="159"/>
      <c r="NC73" s="159"/>
      <c r="ND73" s="159"/>
      <c r="NE73" s="159"/>
      <c r="NF73" s="159"/>
      <c r="NG73" s="159"/>
      <c r="NH73" s="159"/>
      <c r="NI73" s="159"/>
      <c r="NJ73" s="159"/>
      <c r="NK73" s="159"/>
      <c r="NL73" s="159"/>
      <c r="NM73" s="159"/>
      <c r="NN73" s="159"/>
      <c r="NO73" s="159"/>
      <c r="NP73" s="159"/>
      <c r="NQ73" s="159"/>
      <c r="NR73" s="159"/>
      <c r="NS73" s="159"/>
      <c r="NT73" s="159"/>
      <c r="NU73" s="159"/>
      <c r="NV73" s="159"/>
      <c r="NW73" s="159"/>
      <c r="NX73" s="159"/>
      <c r="NY73" s="159"/>
      <c r="NZ73" s="159"/>
      <c r="OA73" s="159"/>
      <c r="OB73" s="159"/>
      <c r="OC73" s="159"/>
      <c r="OD73" s="159"/>
      <c r="OE73" s="159"/>
      <c r="OF73" s="159"/>
      <c r="OG73" s="159"/>
      <c r="OH73" s="159"/>
      <c r="OI73" s="159"/>
      <c r="OJ73" s="159"/>
      <c r="OK73" s="159"/>
      <c r="OL73" s="159"/>
      <c r="OM73" s="159"/>
      <c r="ON73" s="159"/>
      <c r="OO73" s="159"/>
      <c r="OP73" s="159"/>
      <c r="OQ73" s="159"/>
      <c r="OR73" s="159"/>
      <c r="OS73" s="159"/>
      <c r="OT73" s="159"/>
      <c r="OU73" s="159"/>
      <c r="OV73" s="159"/>
      <c r="OW73" s="159"/>
      <c r="OX73" s="159"/>
      <c r="OY73" s="159"/>
      <c r="OZ73" s="159"/>
      <c r="PA73" s="159"/>
      <c r="PB73" s="159"/>
      <c r="PC73" s="159"/>
      <c r="PD73" s="159"/>
      <c r="PE73" s="159"/>
      <c r="PF73" s="159"/>
      <c r="PG73" s="159"/>
      <c r="PH73" s="159"/>
      <c r="PI73" s="159"/>
      <c r="PJ73" s="159"/>
      <c r="PK73" s="159"/>
      <c r="PL73" s="159"/>
      <c r="PM73" s="159"/>
      <c r="PN73" s="159"/>
      <c r="PO73" s="159"/>
      <c r="PP73" s="159"/>
      <c r="PQ73" s="159"/>
      <c r="PR73" s="159"/>
      <c r="PS73" s="159"/>
      <c r="PT73" s="159"/>
      <c r="PU73" s="159"/>
      <c r="PV73" s="159"/>
      <c r="PW73" s="159"/>
      <c r="PX73" s="159"/>
      <c r="PY73" s="159"/>
      <c r="PZ73" s="159"/>
      <c r="QA73" s="159"/>
      <c r="QB73" s="159"/>
      <c r="QC73" s="159"/>
      <c r="QD73" s="159"/>
      <c r="QE73" s="159"/>
      <c r="QF73" s="159"/>
      <c r="QG73" s="159"/>
      <c r="QH73" s="159"/>
      <c r="QI73" s="159"/>
      <c r="QJ73" s="159"/>
      <c r="QK73" s="159"/>
      <c r="QL73" s="159"/>
      <c r="QM73" s="159"/>
      <c r="QN73" s="159"/>
      <c r="QO73" s="159"/>
      <c r="QP73" s="159"/>
      <c r="QQ73" s="159"/>
      <c r="QR73" s="159"/>
      <c r="QS73" s="159"/>
      <c r="QT73" s="159"/>
      <c r="QU73" s="159"/>
      <c r="QV73" s="159"/>
      <c r="QW73" s="159"/>
      <c r="QX73" s="159"/>
      <c r="QY73" s="159"/>
      <c r="QZ73" s="159"/>
      <c r="RA73" s="159"/>
      <c r="RB73" s="159"/>
      <c r="RC73" s="159"/>
      <c r="RD73" s="159"/>
      <c r="RE73" s="159"/>
      <c r="RF73" s="159"/>
      <c r="RG73" s="159"/>
      <c r="RH73" s="159"/>
      <c r="RI73" s="159"/>
      <c r="RJ73" s="159"/>
      <c r="RK73" s="159"/>
      <c r="RL73" s="159"/>
      <c r="RM73" s="159"/>
      <c r="RN73" s="159"/>
      <c r="RO73" s="159"/>
      <c r="RP73" s="159"/>
      <c r="RQ73" s="159"/>
      <c r="RR73" s="159"/>
      <c r="RS73" s="159"/>
      <c r="RT73" s="159"/>
      <c r="RU73" s="159"/>
      <c r="RV73" s="159"/>
      <c r="RW73" s="159"/>
      <c r="RX73" s="159"/>
      <c r="RY73" s="159"/>
      <c r="RZ73" s="159"/>
      <c r="SA73" s="159"/>
      <c r="SB73" s="159"/>
      <c r="SC73" s="159"/>
      <c r="SD73" s="159"/>
      <c r="SE73" s="159"/>
      <c r="SF73" s="159"/>
      <c r="SG73" s="159"/>
      <c r="SH73" s="159"/>
      <c r="SI73" s="159"/>
      <c r="SJ73" s="159"/>
      <c r="SK73" s="159"/>
      <c r="SL73" s="159"/>
      <c r="SM73" s="159"/>
      <c r="SN73" s="159"/>
      <c r="SO73" s="159"/>
      <c r="SP73" s="159"/>
      <c r="SQ73" s="159"/>
      <c r="SR73" s="159"/>
      <c r="SS73" s="159"/>
      <c r="ST73" s="159"/>
      <c r="SU73" s="159"/>
      <c r="SV73" s="159"/>
      <c r="SW73" s="159"/>
      <c r="SX73" s="159"/>
      <c r="SY73" s="159"/>
      <c r="SZ73" s="159"/>
      <c r="TA73" s="159"/>
      <c r="TB73" s="159"/>
      <c r="TC73" s="159"/>
      <c r="TD73" s="159"/>
      <c r="TE73" s="159"/>
      <c r="TF73" s="159"/>
      <c r="TG73" s="159"/>
      <c r="TH73" s="159"/>
      <c r="TI73" s="159"/>
      <c r="TJ73" s="159"/>
      <c r="TK73" s="159"/>
      <c r="TL73" s="159"/>
      <c r="TM73" s="159"/>
      <c r="TN73" s="159"/>
      <c r="TO73" s="159"/>
      <c r="TP73" s="159"/>
      <c r="TQ73" s="159"/>
      <c r="TR73" s="159"/>
      <c r="TS73" s="159"/>
      <c r="TT73" s="159"/>
      <c r="TU73" s="159"/>
      <c r="TV73" s="159"/>
      <c r="TW73" s="159"/>
      <c r="TX73" s="159"/>
      <c r="TY73" s="159"/>
      <c r="TZ73" s="159"/>
      <c r="UA73" s="159"/>
      <c r="UB73" s="159"/>
      <c r="UC73" s="159"/>
      <c r="UD73" s="159"/>
      <c r="UE73" s="159"/>
      <c r="UF73" s="159"/>
      <c r="UG73" s="159"/>
      <c r="UH73" s="159"/>
      <c r="UI73" s="159"/>
      <c r="UJ73" s="159"/>
      <c r="UK73" s="159"/>
      <c r="UL73" s="159"/>
      <c r="UM73" s="159"/>
      <c r="UN73" s="159"/>
      <c r="UO73" s="159"/>
      <c r="UP73" s="159"/>
      <c r="UQ73" s="159"/>
      <c r="UR73" s="159"/>
      <c r="US73" s="159"/>
      <c r="UT73" s="159"/>
      <c r="UU73" s="159"/>
      <c r="UV73" s="159"/>
      <c r="UW73" s="159"/>
      <c r="UX73" s="159"/>
      <c r="UY73" s="159"/>
      <c r="UZ73" s="159"/>
      <c r="VA73" s="159"/>
      <c r="VB73" s="159"/>
      <c r="VC73" s="159"/>
      <c r="VD73" s="159"/>
      <c r="VE73" s="159"/>
      <c r="VF73" s="159"/>
      <c r="VG73" s="159"/>
      <c r="VH73" s="159"/>
      <c r="VI73" s="159"/>
      <c r="VJ73" s="159"/>
      <c r="VK73" s="159"/>
      <c r="VL73" s="159"/>
      <c r="VM73" s="159"/>
      <c r="VN73" s="159"/>
      <c r="VO73" s="159"/>
      <c r="VP73" s="159"/>
      <c r="VQ73" s="159"/>
      <c r="VR73" s="159"/>
      <c r="VS73" s="159"/>
      <c r="VT73" s="159"/>
      <c r="VU73" s="159"/>
      <c r="VV73" s="159"/>
      <c r="VW73" s="159"/>
      <c r="VX73" s="159"/>
      <c r="VY73" s="159"/>
      <c r="VZ73" s="159"/>
      <c r="WA73" s="159"/>
      <c r="WB73" s="159"/>
      <c r="WC73" s="159"/>
      <c r="WD73" s="159"/>
      <c r="WE73" s="159"/>
      <c r="WF73" s="159"/>
      <c r="WG73" s="159"/>
      <c r="WH73" s="159"/>
      <c r="WI73" s="159"/>
      <c r="WJ73" s="159"/>
      <c r="WK73" s="159"/>
      <c r="WL73" s="159"/>
      <c r="WM73" s="159"/>
      <c r="WN73" s="159"/>
      <c r="WO73" s="159"/>
      <c r="WP73" s="159"/>
      <c r="WQ73" s="159"/>
      <c r="WR73" s="159"/>
      <c r="WS73" s="159"/>
      <c r="WT73" s="159"/>
      <c r="WU73" s="159"/>
      <c r="WV73" s="159"/>
      <c r="WW73" s="159"/>
      <c r="WX73" s="159"/>
      <c r="WY73" s="159"/>
      <c r="WZ73" s="159"/>
      <c r="XA73" s="159"/>
      <c r="XB73" s="159"/>
      <c r="XC73" s="159"/>
      <c r="XD73" s="159"/>
      <c r="XE73" s="159"/>
      <c r="XF73" s="159"/>
      <c r="XG73" s="159"/>
      <c r="XH73" s="159"/>
      <c r="XI73" s="159"/>
      <c r="XJ73" s="159"/>
      <c r="XK73" s="159"/>
      <c r="XL73" s="159"/>
      <c r="XM73" s="159"/>
      <c r="XN73" s="159"/>
      <c r="XO73" s="159"/>
      <c r="XP73" s="159"/>
      <c r="XQ73" s="159"/>
      <c r="XR73" s="159"/>
      <c r="XS73" s="159"/>
      <c r="XT73" s="159"/>
      <c r="XU73" s="159"/>
      <c r="XV73" s="159"/>
      <c r="XW73" s="159"/>
      <c r="XX73" s="159"/>
      <c r="XY73" s="159"/>
      <c r="XZ73" s="159"/>
      <c r="YA73" s="159"/>
      <c r="YB73" s="159"/>
      <c r="YC73" s="159"/>
      <c r="YD73" s="159"/>
      <c r="YE73" s="159"/>
      <c r="YF73" s="159"/>
      <c r="YG73" s="159"/>
      <c r="YH73" s="159"/>
      <c r="YI73" s="159"/>
      <c r="YJ73" s="159"/>
      <c r="YK73" s="159"/>
      <c r="YL73" s="159"/>
      <c r="YM73" s="159"/>
      <c r="YN73" s="159"/>
      <c r="YO73" s="159"/>
      <c r="YP73" s="159"/>
      <c r="YQ73" s="159"/>
      <c r="YR73" s="159"/>
      <c r="YS73" s="159"/>
      <c r="YT73" s="159"/>
      <c r="YU73" s="159"/>
      <c r="YV73" s="159"/>
      <c r="YW73" s="159"/>
      <c r="YX73" s="159"/>
      <c r="YY73" s="159"/>
      <c r="YZ73" s="159"/>
      <c r="ZA73" s="159"/>
      <c r="ZB73" s="159"/>
      <c r="ZC73" s="159"/>
      <c r="ZD73" s="159"/>
      <c r="ZE73" s="159"/>
      <c r="ZF73" s="159"/>
      <c r="ZG73" s="159"/>
      <c r="ZH73" s="159"/>
      <c r="ZI73" s="159"/>
      <c r="ZJ73" s="159"/>
      <c r="ZK73" s="159"/>
      <c r="ZL73" s="159"/>
      <c r="ZM73" s="159"/>
      <c r="ZN73" s="159"/>
      <c r="ZO73" s="159"/>
      <c r="ZP73" s="159"/>
      <c r="ZQ73" s="159"/>
      <c r="ZR73" s="159"/>
      <c r="ZS73" s="159"/>
      <c r="ZT73" s="159"/>
      <c r="ZU73" s="159"/>
      <c r="ZV73" s="159"/>
      <c r="ZW73" s="159"/>
      <c r="ZX73" s="159"/>
      <c r="ZY73" s="159"/>
      <c r="ZZ73" s="159"/>
      <c r="AAA73" s="159"/>
      <c r="AAB73" s="159"/>
      <c r="AAC73" s="159"/>
      <c r="AAD73" s="159"/>
      <c r="AAE73" s="159"/>
      <c r="AAF73" s="159"/>
      <c r="AAG73" s="159"/>
      <c r="AAH73" s="159"/>
      <c r="AAI73" s="159"/>
      <c r="AAJ73" s="159"/>
      <c r="AAK73" s="159"/>
      <c r="AAL73" s="159"/>
      <c r="AAM73" s="159"/>
      <c r="AAN73" s="159"/>
      <c r="AAO73" s="159"/>
      <c r="AAP73" s="159"/>
      <c r="AAQ73" s="159"/>
      <c r="AAR73" s="159"/>
      <c r="AAS73" s="159"/>
      <c r="AAT73" s="159"/>
      <c r="AAU73" s="159"/>
      <c r="AAV73" s="159"/>
      <c r="AAW73" s="159"/>
      <c r="AAX73" s="159"/>
      <c r="AAY73" s="159"/>
      <c r="AAZ73" s="159"/>
      <c r="ABA73" s="159"/>
      <c r="ABB73" s="159"/>
      <c r="ABC73" s="159"/>
      <c r="ABD73" s="159"/>
      <c r="ABE73" s="159"/>
      <c r="ABF73" s="159"/>
      <c r="ABG73" s="159"/>
      <c r="ABH73" s="159"/>
      <c r="ABI73" s="159"/>
      <c r="ABJ73" s="159"/>
      <c r="ABK73" s="159"/>
      <c r="ABL73" s="159"/>
      <c r="ABM73" s="159"/>
      <c r="ABN73" s="159"/>
      <c r="ABO73" s="159"/>
      <c r="ABP73" s="159"/>
      <c r="ABQ73" s="159"/>
      <c r="ABR73" s="159"/>
      <c r="ABS73" s="159"/>
      <c r="ABT73" s="159"/>
      <c r="ABU73" s="159"/>
      <c r="ABV73" s="159"/>
      <c r="ABW73" s="159"/>
      <c r="ABX73" s="159"/>
      <c r="ABY73" s="159"/>
      <c r="ABZ73" s="159"/>
      <c r="ACA73" s="159"/>
      <c r="ACB73" s="159"/>
      <c r="ACC73" s="159"/>
      <c r="ACD73" s="159"/>
      <c r="ACE73" s="159"/>
      <c r="ACF73" s="159"/>
      <c r="ACG73" s="159"/>
      <c r="ACH73" s="159"/>
      <c r="ACI73" s="159"/>
      <c r="ACJ73" s="159"/>
      <c r="ACK73" s="159"/>
      <c r="ACL73" s="159"/>
      <c r="ACM73" s="159"/>
      <c r="ACN73" s="159"/>
      <c r="ACO73" s="159"/>
      <c r="ACP73" s="159"/>
      <c r="ACQ73" s="159"/>
      <c r="ACR73" s="159"/>
      <c r="ACS73" s="159"/>
      <c r="ACT73" s="159"/>
      <c r="ACU73" s="159"/>
      <c r="ACV73" s="159"/>
      <c r="ACW73" s="159"/>
      <c r="ACX73" s="159"/>
      <c r="ACY73" s="159"/>
      <c r="ACZ73" s="159"/>
      <c r="ADA73" s="159"/>
      <c r="ADB73" s="159"/>
      <c r="ADC73" s="159"/>
      <c r="ADD73" s="159"/>
      <c r="ADE73" s="159"/>
      <c r="ADF73" s="159"/>
      <c r="ADG73" s="159"/>
      <c r="ADH73" s="159"/>
      <c r="ADI73" s="159"/>
      <c r="ADJ73" s="159"/>
      <c r="ADK73" s="159"/>
      <c r="ADL73" s="159"/>
      <c r="ADM73" s="159"/>
      <c r="ADN73" s="159"/>
      <c r="ADO73" s="159"/>
      <c r="ADP73" s="159"/>
      <c r="ADQ73" s="159"/>
      <c r="ADR73" s="159"/>
      <c r="ADS73" s="159"/>
      <c r="ADT73" s="159"/>
      <c r="ADU73" s="159"/>
      <c r="ADV73" s="159"/>
      <c r="ADW73" s="159"/>
      <c r="ADX73" s="159"/>
      <c r="ADY73" s="159"/>
      <c r="ADZ73" s="159"/>
      <c r="AEA73" s="159"/>
      <c r="AEB73" s="159"/>
      <c r="AEC73" s="159"/>
      <c r="AED73" s="159"/>
      <c r="AEE73" s="159"/>
      <c r="AEF73" s="159"/>
      <c r="AEG73" s="159"/>
      <c r="AEH73" s="159"/>
      <c r="AEI73" s="159"/>
      <c r="AEJ73" s="159"/>
      <c r="AEK73" s="159"/>
      <c r="AEL73" s="159"/>
      <c r="AEM73" s="159"/>
      <c r="AEN73" s="159"/>
      <c r="AEO73" s="159"/>
      <c r="AEP73" s="159"/>
      <c r="AEQ73" s="159"/>
      <c r="AER73" s="159"/>
      <c r="AES73" s="159"/>
      <c r="AET73" s="159"/>
      <c r="AEU73" s="159"/>
      <c r="AEV73" s="159"/>
      <c r="AEW73" s="159"/>
      <c r="AEX73" s="159"/>
      <c r="AEY73" s="159"/>
      <c r="AEZ73" s="159"/>
      <c r="AFA73" s="159"/>
      <c r="AFB73" s="159"/>
      <c r="AFC73" s="159"/>
      <c r="AFD73" s="159"/>
      <c r="AFE73" s="159"/>
      <c r="AFF73" s="159"/>
      <c r="AFG73" s="159"/>
      <c r="AFH73" s="159"/>
      <c r="AFI73" s="159"/>
      <c r="AFJ73" s="159"/>
      <c r="AFK73" s="159"/>
      <c r="AFL73" s="159"/>
      <c r="AFM73" s="159"/>
      <c r="AFN73" s="159"/>
      <c r="AFO73" s="159"/>
      <c r="AFP73" s="159"/>
      <c r="AFQ73" s="159"/>
      <c r="AFR73" s="159"/>
      <c r="AFS73" s="159"/>
      <c r="AFT73" s="159"/>
      <c r="AFU73" s="159"/>
      <c r="AFV73" s="159"/>
      <c r="AFW73" s="159"/>
      <c r="AFX73" s="159"/>
      <c r="AFY73" s="159"/>
      <c r="AFZ73" s="159"/>
      <c r="AGA73" s="159"/>
      <c r="AGB73" s="159"/>
      <c r="AGC73" s="159"/>
      <c r="AGD73" s="159"/>
      <c r="AGE73" s="159"/>
      <c r="AGF73" s="159"/>
      <c r="AGG73" s="159"/>
      <c r="AGH73" s="159"/>
      <c r="AGI73" s="159"/>
      <c r="AGJ73" s="159"/>
      <c r="AGK73" s="159"/>
      <c r="AGL73" s="159"/>
      <c r="AGM73" s="159"/>
      <c r="AGN73" s="159"/>
      <c r="AGO73" s="159"/>
      <c r="AGP73" s="159"/>
      <c r="AGQ73" s="159"/>
      <c r="AGR73" s="159"/>
      <c r="AGS73" s="159"/>
      <c r="AGT73" s="159"/>
      <c r="AGU73" s="159"/>
      <c r="AGV73" s="159"/>
      <c r="AGW73" s="159"/>
      <c r="AGX73" s="159"/>
      <c r="AGY73" s="159"/>
      <c r="AGZ73" s="159"/>
      <c r="AHA73" s="159"/>
      <c r="AHB73" s="159"/>
      <c r="AHC73" s="159"/>
      <c r="AHD73" s="159"/>
      <c r="AHE73" s="159"/>
      <c r="AHF73" s="159"/>
      <c r="AHG73" s="159"/>
      <c r="AHH73" s="159"/>
      <c r="AHI73" s="159"/>
      <c r="AHJ73" s="159"/>
      <c r="AHK73" s="159"/>
      <c r="AHL73" s="159"/>
      <c r="AHM73" s="159"/>
      <c r="AHN73" s="159"/>
      <c r="AHO73" s="159"/>
      <c r="AHP73" s="159"/>
      <c r="AHQ73" s="159"/>
      <c r="AHR73" s="159"/>
      <c r="AHS73" s="159"/>
      <c r="AHT73" s="159"/>
      <c r="AHU73" s="159"/>
      <c r="AHV73" s="159"/>
      <c r="AHW73" s="159"/>
      <c r="AHX73" s="159"/>
      <c r="AHY73" s="159"/>
      <c r="AHZ73" s="159"/>
      <c r="AIA73" s="159"/>
      <c r="AIB73" s="159"/>
      <c r="AIC73" s="159"/>
      <c r="AID73" s="159"/>
      <c r="AIE73" s="159"/>
      <c r="AIF73" s="159"/>
      <c r="AIG73" s="159"/>
      <c r="AIH73" s="159"/>
      <c r="AII73" s="159"/>
      <c r="AIJ73" s="159"/>
      <c r="AIK73" s="159"/>
      <c r="AIL73" s="159"/>
      <c r="AIM73" s="159"/>
      <c r="AIN73" s="159"/>
      <c r="AIO73" s="159"/>
      <c r="AIP73" s="159"/>
      <c r="AIQ73" s="159"/>
      <c r="AIR73" s="159"/>
      <c r="AIS73" s="159"/>
      <c r="AIT73" s="159"/>
      <c r="AIU73" s="159"/>
      <c r="AIV73" s="159"/>
      <c r="AIW73" s="159"/>
      <c r="AIX73" s="159"/>
      <c r="AIY73" s="159"/>
      <c r="AIZ73" s="159"/>
      <c r="AJA73" s="159"/>
      <c r="AJB73" s="159"/>
      <c r="AJC73" s="159"/>
      <c r="AJD73" s="159"/>
      <c r="AJE73" s="159"/>
      <c r="AJF73" s="159"/>
      <c r="AJG73" s="159"/>
      <c r="AJH73" s="159"/>
      <c r="AJI73" s="159"/>
      <c r="AJJ73" s="159"/>
      <c r="AJK73" s="159"/>
      <c r="AJL73" s="159"/>
      <c r="AJM73" s="159"/>
      <c r="AJN73" s="159"/>
      <c r="AJO73" s="159"/>
      <c r="AJP73" s="159"/>
      <c r="AJQ73" s="159"/>
      <c r="AJR73" s="159"/>
      <c r="AJS73" s="159"/>
      <c r="AJT73" s="159"/>
      <c r="AJU73" s="159"/>
      <c r="AJV73" s="159"/>
      <c r="AJW73" s="159"/>
      <c r="AJX73" s="159"/>
      <c r="AJY73" s="159"/>
      <c r="AJZ73" s="159"/>
      <c r="AKA73" s="159"/>
      <c r="AKB73" s="159"/>
      <c r="AKC73" s="159"/>
      <c r="AKD73" s="159"/>
      <c r="AKE73" s="159"/>
      <c r="AKF73" s="159"/>
      <c r="AKG73" s="159"/>
      <c r="AKH73" s="159"/>
      <c r="AKI73" s="159"/>
      <c r="AKJ73" s="159"/>
      <c r="AKK73" s="159"/>
      <c r="AKL73" s="159"/>
      <c r="AKM73" s="159"/>
      <c r="AKN73" s="159"/>
      <c r="AKO73" s="159"/>
      <c r="AKP73" s="159"/>
      <c r="AKQ73" s="159"/>
      <c r="AKR73" s="159"/>
      <c r="AKS73" s="159"/>
      <c r="AKT73" s="159"/>
      <c r="AKU73" s="159"/>
      <c r="AKV73" s="159"/>
      <c r="AKW73" s="159"/>
      <c r="AKX73" s="159"/>
      <c r="AKY73" s="159"/>
      <c r="AKZ73" s="159"/>
      <c r="ALA73" s="159"/>
      <c r="ALB73" s="159"/>
      <c r="ALC73" s="159"/>
      <c r="ALD73" s="159"/>
      <c r="ALE73" s="159"/>
      <c r="ALF73" s="159"/>
      <c r="ALG73" s="159"/>
      <c r="ALH73" s="159"/>
      <c r="ALI73" s="159"/>
      <c r="ALJ73" s="159"/>
      <c r="ALK73" s="159"/>
      <c r="ALL73" s="159"/>
      <c r="ALM73" s="159"/>
      <c r="ALN73" s="159"/>
      <c r="ALO73" s="159"/>
      <c r="ALP73" s="159"/>
      <c r="ALQ73" s="159"/>
      <c r="ALR73" s="159"/>
      <c r="ALS73" s="159"/>
      <c r="ALT73" s="159"/>
      <c r="ALU73" s="159"/>
      <c r="ALV73" s="159"/>
      <c r="ALW73" s="159"/>
      <c r="ALX73" s="159"/>
      <c r="ALY73" s="159"/>
      <c r="ALZ73" s="159"/>
      <c r="AMA73" s="159"/>
      <c r="AMB73" s="159"/>
      <c r="AMC73" s="159"/>
      <c r="AMD73" s="159"/>
      <c r="AME73" s="159"/>
      <c r="AMF73" s="159"/>
      <c r="AMG73" s="159"/>
      <c r="AMH73" s="159"/>
      <c r="AMI73" s="159"/>
      <c r="AMJ73" s="159"/>
      <c r="AMK73" s="159"/>
      <c r="AML73" s="159"/>
      <c r="AMM73" s="159"/>
      <c r="AMN73" s="159"/>
      <c r="AMO73" s="159"/>
      <c r="AMP73" s="159"/>
      <c r="AMQ73" s="159"/>
      <c r="AMR73" s="159"/>
      <c r="AMS73" s="159"/>
      <c r="AMT73" s="159"/>
      <c r="AMU73" s="159"/>
      <c r="AMV73" s="159"/>
      <c r="AMW73" s="159"/>
      <c r="AMX73" s="159"/>
      <c r="AMY73" s="159"/>
      <c r="AMZ73" s="159"/>
      <c r="ANA73" s="159"/>
      <c r="ANB73" s="159"/>
      <c r="ANC73" s="159"/>
      <c r="AND73" s="159"/>
      <c r="ANE73" s="159"/>
      <c r="ANF73" s="159"/>
      <c r="ANG73" s="159"/>
      <c r="ANH73" s="159"/>
      <c r="ANI73" s="159"/>
      <c r="ANJ73" s="159"/>
      <c r="ANK73" s="159"/>
      <c r="ANL73" s="159"/>
      <c r="ANM73" s="159"/>
      <c r="ANN73" s="159"/>
      <c r="ANO73" s="159"/>
      <c r="ANP73" s="159"/>
      <c r="ANQ73" s="159"/>
      <c r="ANR73" s="159"/>
      <c r="ANS73" s="159"/>
      <c r="ANT73" s="159"/>
      <c r="ANU73" s="159"/>
      <c r="ANV73" s="159"/>
      <c r="ANW73" s="159"/>
      <c r="ANX73" s="159"/>
      <c r="ANY73" s="159"/>
      <c r="ANZ73" s="159"/>
      <c r="AOA73" s="159"/>
      <c r="AOB73" s="159"/>
      <c r="AOC73" s="159"/>
      <c r="AOD73" s="159"/>
      <c r="AOE73" s="159"/>
      <c r="AOF73" s="159"/>
      <c r="AOG73" s="159"/>
      <c r="AOH73" s="159"/>
      <c r="AOI73" s="159"/>
      <c r="AOJ73" s="159"/>
      <c r="AOK73" s="159"/>
      <c r="AOL73" s="159"/>
      <c r="AOM73" s="159"/>
      <c r="AON73" s="159"/>
      <c r="AOO73" s="159"/>
      <c r="AOP73" s="159"/>
      <c r="AOQ73" s="159"/>
      <c r="AOR73" s="159"/>
      <c r="AOS73" s="159"/>
      <c r="AOT73" s="159"/>
      <c r="AOU73" s="159"/>
      <c r="AOV73" s="159"/>
      <c r="AOW73" s="159"/>
      <c r="AOX73" s="159"/>
      <c r="AOY73" s="159"/>
      <c r="AOZ73" s="159"/>
      <c r="APA73" s="159"/>
      <c r="APB73" s="159"/>
      <c r="APC73" s="159"/>
      <c r="APD73" s="159"/>
      <c r="APE73" s="159"/>
      <c r="APF73" s="159"/>
      <c r="APG73" s="159"/>
      <c r="APH73" s="159"/>
      <c r="API73" s="159"/>
      <c r="APJ73" s="159"/>
      <c r="APK73" s="159"/>
      <c r="APL73" s="159"/>
      <c r="APM73" s="159"/>
      <c r="APN73" s="159"/>
      <c r="APO73" s="159"/>
      <c r="APP73" s="159"/>
      <c r="APQ73" s="159"/>
      <c r="APR73" s="159"/>
      <c r="APS73" s="159"/>
      <c r="APT73" s="159"/>
      <c r="APU73" s="159"/>
      <c r="APV73" s="159"/>
      <c r="APW73" s="159"/>
      <c r="APX73" s="159"/>
      <c r="APY73" s="159"/>
      <c r="APZ73" s="159"/>
      <c r="AQA73" s="159"/>
      <c r="AQB73" s="159"/>
      <c r="AQC73" s="159"/>
      <c r="AQD73" s="159"/>
      <c r="AQE73" s="159"/>
      <c r="AQF73" s="159"/>
      <c r="AQG73" s="159"/>
      <c r="AQH73" s="159"/>
      <c r="AQI73" s="159"/>
      <c r="AQJ73" s="159"/>
      <c r="AQK73" s="159"/>
      <c r="AQL73" s="159"/>
      <c r="AQM73" s="159"/>
      <c r="AQN73" s="159"/>
      <c r="AQO73" s="159"/>
      <c r="AQP73" s="159"/>
      <c r="AQQ73" s="159"/>
      <c r="AQR73" s="159"/>
      <c r="AQS73" s="159"/>
      <c r="AQT73" s="159"/>
      <c r="AQU73" s="159"/>
      <c r="AQV73" s="159"/>
      <c r="AQW73" s="159"/>
      <c r="AQX73" s="159"/>
      <c r="AQY73" s="159"/>
      <c r="AQZ73" s="159"/>
      <c r="ARA73" s="159"/>
      <c r="ARB73" s="159"/>
      <c r="ARC73" s="159"/>
      <c r="ARD73" s="159"/>
      <c r="ARE73" s="159"/>
      <c r="ARF73" s="159"/>
      <c r="ARG73" s="159"/>
      <c r="ARH73" s="159"/>
      <c r="ARI73" s="159"/>
      <c r="ARJ73" s="159"/>
      <c r="ARK73" s="159"/>
      <c r="ARL73" s="159"/>
      <c r="ARM73" s="159"/>
      <c r="ARN73" s="159"/>
      <c r="ARO73" s="159"/>
      <c r="ARP73" s="159"/>
      <c r="ARQ73" s="159"/>
      <c r="ARR73" s="159"/>
      <c r="ARS73" s="159"/>
      <c r="ART73" s="159"/>
      <c r="ARU73" s="159"/>
      <c r="ARV73" s="159"/>
      <c r="ARW73" s="159"/>
      <c r="ARX73" s="159"/>
      <c r="ARY73" s="159"/>
      <c r="ARZ73" s="159"/>
      <c r="ASA73" s="159"/>
      <c r="ASB73" s="159"/>
      <c r="ASC73" s="159"/>
      <c r="ASD73" s="159"/>
      <c r="ASE73" s="159"/>
      <c r="ASF73" s="159"/>
      <c r="ASG73" s="159"/>
      <c r="ASH73" s="159"/>
      <c r="ASI73" s="159"/>
      <c r="ASJ73" s="159"/>
      <c r="ASK73" s="159"/>
      <c r="ASL73" s="159"/>
      <c r="ASM73" s="159"/>
      <c r="ASN73" s="159"/>
      <c r="ASO73" s="159"/>
      <c r="ASP73" s="159"/>
      <c r="ASQ73" s="159"/>
      <c r="ASR73" s="159"/>
      <c r="ASS73" s="159"/>
      <c r="AST73" s="159"/>
      <c r="ASU73" s="159"/>
      <c r="ASV73" s="159"/>
      <c r="ASW73" s="159"/>
      <c r="ASX73" s="159"/>
      <c r="ASY73" s="159"/>
      <c r="ASZ73" s="159"/>
      <c r="ATA73" s="159"/>
      <c r="ATB73" s="159"/>
      <c r="ATC73" s="159"/>
      <c r="ATD73" s="159"/>
      <c r="ATE73" s="159"/>
      <c r="ATF73" s="159"/>
      <c r="ATG73" s="159"/>
      <c r="ATH73" s="159"/>
      <c r="ATI73" s="159"/>
      <c r="ATJ73" s="159"/>
      <c r="ATK73" s="159"/>
      <c r="ATL73" s="159"/>
      <c r="ATM73" s="159"/>
      <c r="ATN73" s="159"/>
      <c r="ATO73" s="159"/>
      <c r="ATP73" s="159"/>
      <c r="ATQ73" s="159"/>
      <c r="ATR73" s="159"/>
      <c r="ATS73" s="159"/>
      <c r="ATT73" s="159"/>
      <c r="ATU73" s="159"/>
      <c r="ATV73" s="159"/>
      <c r="ATW73" s="159"/>
      <c r="ATX73" s="159"/>
      <c r="ATY73" s="159"/>
      <c r="ATZ73" s="159"/>
      <c r="AUA73" s="159"/>
      <c r="AUB73" s="159"/>
      <c r="AUC73" s="159"/>
      <c r="AUD73" s="159"/>
      <c r="AUE73" s="159"/>
      <c r="AUF73" s="159"/>
      <c r="AUG73" s="159"/>
      <c r="AUH73" s="159"/>
      <c r="AUI73" s="159"/>
      <c r="AUJ73" s="159"/>
      <c r="AUK73" s="159"/>
      <c r="AUL73" s="159"/>
      <c r="AUM73" s="159"/>
      <c r="AUN73" s="159"/>
      <c r="AUO73" s="159"/>
      <c r="AUP73" s="159"/>
      <c r="AUQ73" s="159"/>
      <c r="AUR73" s="159"/>
      <c r="AUS73" s="159"/>
      <c r="AUT73" s="159"/>
      <c r="AUU73" s="159"/>
      <c r="AUV73" s="159"/>
      <c r="AUW73" s="159"/>
      <c r="AUX73" s="159"/>
      <c r="AUY73" s="159"/>
      <c r="AUZ73" s="159"/>
      <c r="AVA73" s="159"/>
      <c r="AVB73" s="159"/>
      <c r="AVC73" s="159"/>
      <c r="AVD73" s="159"/>
      <c r="AVE73" s="159"/>
      <c r="AVF73" s="159"/>
      <c r="AVG73" s="159"/>
      <c r="AVH73" s="159"/>
      <c r="AVI73" s="159"/>
      <c r="AVJ73" s="159"/>
      <c r="AVK73" s="159"/>
      <c r="AVL73" s="159"/>
      <c r="AVM73" s="159"/>
      <c r="AVN73" s="159"/>
      <c r="AVO73" s="159"/>
      <c r="AVP73" s="159"/>
      <c r="AVQ73" s="159"/>
      <c r="AVR73" s="159"/>
      <c r="AVS73" s="159"/>
      <c r="AVT73" s="159"/>
      <c r="AVU73" s="159"/>
      <c r="AVV73" s="159"/>
      <c r="AVW73" s="159"/>
      <c r="AVX73" s="159"/>
      <c r="AVY73" s="159"/>
      <c r="AVZ73" s="159"/>
      <c r="AWA73" s="159"/>
      <c r="AWB73" s="159"/>
      <c r="AWC73" s="159"/>
      <c r="AWD73" s="159"/>
      <c r="AWE73" s="159"/>
      <c r="AWF73" s="159"/>
      <c r="AWG73" s="159"/>
      <c r="AWH73" s="159"/>
      <c r="AWI73" s="159"/>
      <c r="AWJ73" s="159"/>
      <c r="AWK73" s="159"/>
      <c r="AWL73" s="159"/>
      <c r="AWM73" s="159"/>
      <c r="AWN73" s="159"/>
      <c r="AWO73" s="159"/>
      <c r="AWP73" s="159"/>
      <c r="AWQ73" s="159"/>
      <c r="AWR73" s="159"/>
      <c r="AWS73" s="159"/>
      <c r="AWT73" s="159"/>
      <c r="AWU73" s="159"/>
      <c r="AWV73" s="159"/>
      <c r="AWW73" s="159"/>
      <c r="AWX73" s="159"/>
      <c r="AWY73" s="159"/>
      <c r="AWZ73" s="159"/>
      <c r="AXA73" s="159"/>
      <c r="AXB73" s="159"/>
      <c r="AXC73" s="159"/>
      <c r="AXD73" s="159"/>
      <c r="AXE73" s="159"/>
      <c r="AXF73" s="159"/>
      <c r="AXG73" s="159"/>
      <c r="AXH73" s="159"/>
      <c r="AXI73" s="159"/>
      <c r="AXJ73" s="159"/>
      <c r="AXK73" s="159"/>
      <c r="AXL73" s="159"/>
      <c r="AXM73" s="159"/>
      <c r="AXN73" s="159"/>
      <c r="AXO73" s="159"/>
      <c r="AXP73" s="159"/>
      <c r="AXQ73" s="159"/>
      <c r="AXR73" s="159"/>
      <c r="AXS73" s="159"/>
      <c r="AXT73" s="159"/>
      <c r="AXU73" s="159"/>
      <c r="AXV73" s="159"/>
      <c r="AXW73" s="159"/>
      <c r="AXX73" s="159"/>
      <c r="AXY73" s="159"/>
      <c r="AXZ73" s="159"/>
      <c r="AYA73" s="159"/>
      <c r="AYB73" s="159"/>
      <c r="AYC73" s="159"/>
      <c r="AYD73" s="159"/>
      <c r="AYE73" s="159"/>
      <c r="AYF73" s="159"/>
      <c r="AYG73" s="159"/>
      <c r="AYH73" s="159"/>
      <c r="AYI73" s="159"/>
      <c r="AYJ73" s="159"/>
      <c r="AYK73" s="159"/>
      <c r="AYL73" s="159"/>
      <c r="AYM73" s="159"/>
      <c r="AYN73" s="159"/>
      <c r="AYO73" s="159"/>
      <c r="AYP73" s="159"/>
      <c r="AYQ73" s="159"/>
      <c r="AYR73" s="159"/>
      <c r="AYS73" s="159"/>
      <c r="AYT73" s="159"/>
      <c r="AYU73" s="159"/>
      <c r="AYV73" s="159"/>
      <c r="AYW73" s="159"/>
      <c r="AYX73" s="159"/>
      <c r="AYY73" s="159"/>
      <c r="AYZ73" s="159"/>
      <c r="AZA73" s="159"/>
      <c r="AZB73" s="159"/>
      <c r="AZC73" s="159"/>
      <c r="AZD73" s="159"/>
      <c r="AZE73" s="159"/>
      <c r="AZF73" s="159"/>
      <c r="AZG73" s="159"/>
      <c r="AZH73" s="159"/>
      <c r="AZI73" s="159"/>
      <c r="AZJ73" s="159"/>
      <c r="AZK73" s="159"/>
      <c r="AZL73" s="159"/>
      <c r="AZM73" s="159"/>
      <c r="AZN73" s="159"/>
      <c r="AZO73" s="159"/>
      <c r="AZP73" s="159"/>
      <c r="AZQ73" s="159"/>
      <c r="AZR73" s="159"/>
      <c r="AZS73" s="159"/>
      <c r="AZT73" s="159"/>
      <c r="AZU73" s="159"/>
      <c r="AZV73" s="159"/>
      <c r="AZW73" s="159"/>
      <c r="AZX73" s="159"/>
      <c r="AZY73" s="159"/>
      <c r="AZZ73" s="159"/>
      <c r="BAA73" s="159"/>
      <c r="BAB73" s="159"/>
      <c r="BAC73" s="159"/>
      <c r="BAD73" s="159"/>
      <c r="BAE73" s="159"/>
      <c r="BAF73" s="159"/>
      <c r="BAG73" s="159"/>
      <c r="BAH73" s="159"/>
      <c r="BAI73" s="159"/>
      <c r="BAJ73" s="159"/>
      <c r="BAK73" s="159"/>
      <c r="BAL73" s="159"/>
      <c r="BAM73" s="159"/>
      <c r="BAN73" s="159"/>
      <c r="BAO73" s="159"/>
      <c r="BAP73" s="159"/>
      <c r="BAQ73" s="159"/>
      <c r="BAR73" s="159"/>
      <c r="BAS73" s="159"/>
      <c r="BAT73" s="159"/>
      <c r="BAU73" s="159"/>
      <c r="BAV73" s="159"/>
      <c r="BAW73" s="159"/>
      <c r="BAX73" s="159"/>
      <c r="BAY73" s="159"/>
      <c r="BAZ73" s="159"/>
      <c r="BBA73" s="159"/>
      <c r="BBB73" s="159"/>
      <c r="BBC73" s="159"/>
      <c r="BBD73" s="159"/>
      <c r="BBE73" s="159"/>
      <c r="BBF73" s="159"/>
      <c r="BBG73" s="159"/>
      <c r="BBH73" s="159"/>
      <c r="BBI73" s="159"/>
      <c r="BBJ73" s="159"/>
      <c r="BBK73" s="159"/>
      <c r="BBL73" s="159"/>
      <c r="BBM73" s="159"/>
      <c r="BBN73" s="159"/>
      <c r="BBO73" s="159"/>
      <c r="BBP73" s="159"/>
      <c r="BBQ73" s="159"/>
      <c r="BBR73" s="159"/>
      <c r="BBS73" s="159"/>
      <c r="BBT73" s="159"/>
      <c r="BBU73" s="159"/>
      <c r="BBV73" s="159"/>
      <c r="BBW73" s="159"/>
      <c r="BBX73" s="159"/>
      <c r="BBY73" s="159"/>
      <c r="BBZ73" s="159"/>
      <c r="BCA73" s="159"/>
      <c r="BCB73" s="159"/>
      <c r="BCC73" s="159"/>
      <c r="BCD73" s="159"/>
      <c r="BCE73" s="159"/>
      <c r="BCF73" s="159"/>
      <c r="BCG73" s="159"/>
      <c r="BCH73" s="159"/>
      <c r="BCI73" s="159"/>
      <c r="BCJ73" s="159"/>
      <c r="BCK73" s="159"/>
      <c r="BCL73" s="159"/>
      <c r="BCM73" s="159"/>
      <c r="BCN73" s="159"/>
      <c r="BCO73" s="159"/>
      <c r="BCP73" s="159"/>
      <c r="BCQ73" s="159"/>
      <c r="BCR73" s="159"/>
      <c r="BCS73" s="159"/>
      <c r="BCT73" s="159"/>
      <c r="BCU73" s="159"/>
      <c r="BCV73" s="159"/>
      <c r="BCW73" s="159"/>
      <c r="BCX73" s="159"/>
      <c r="BCY73" s="159"/>
      <c r="BCZ73" s="159"/>
      <c r="BDA73" s="159"/>
      <c r="BDB73" s="159"/>
      <c r="BDC73" s="159"/>
      <c r="BDD73" s="159"/>
      <c r="BDE73" s="159"/>
      <c r="BDF73" s="159"/>
      <c r="BDG73" s="159"/>
      <c r="BDH73" s="159"/>
      <c r="BDI73" s="159"/>
      <c r="BDJ73" s="159"/>
      <c r="BDK73" s="159"/>
      <c r="BDL73" s="159"/>
      <c r="BDM73" s="159"/>
      <c r="BDN73" s="159"/>
      <c r="BDO73" s="159"/>
      <c r="BDP73" s="159"/>
      <c r="BDQ73" s="159"/>
      <c r="BDR73" s="159"/>
      <c r="BDS73" s="159"/>
      <c r="BDT73" s="159"/>
      <c r="BDU73" s="159"/>
      <c r="BDV73" s="159"/>
      <c r="BDW73" s="159"/>
      <c r="BDX73" s="159"/>
      <c r="BDY73" s="159"/>
      <c r="BDZ73" s="159"/>
      <c r="BEA73" s="159"/>
      <c r="BEB73" s="159"/>
      <c r="BEC73" s="159"/>
      <c r="BED73" s="159"/>
      <c r="BEE73" s="159"/>
      <c r="BEF73" s="159"/>
      <c r="BEG73" s="159"/>
      <c r="BEH73" s="159"/>
      <c r="BEI73" s="159"/>
      <c r="BEJ73" s="159"/>
      <c r="BEK73" s="159"/>
      <c r="BEL73" s="159"/>
      <c r="BEM73" s="159"/>
      <c r="BEN73" s="159"/>
      <c r="BEO73" s="159"/>
      <c r="BEP73" s="159"/>
      <c r="BEQ73" s="159"/>
      <c r="BER73" s="159"/>
      <c r="BES73" s="159"/>
      <c r="BET73" s="159"/>
      <c r="BEU73" s="159"/>
      <c r="BEV73" s="159"/>
      <c r="BEW73" s="159"/>
      <c r="BEX73" s="159"/>
      <c r="BEY73" s="159"/>
      <c r="BEZ73" s="159"/>
      <c r="BFA73" s="159"/>
      <c r="BFB73" s="159"/>
      <c r="BFC73" s="159"/>
      <c r="BFD73" s="159"/>
      <c r="BFE73" s="159"/>
      <c r="BFF73" s="159"/>
      <c r="BFG73" s="159"/>
      <c r="BFH73" s="159"/>
      <c r="BFI73" s="159"/>
      <c r="BFJ73" s="159"/>
      <c r="BFK73" s="159"/>
      <c r="BFL73" s="159"/>
      <c r="BFM73" s="159"/>
      <c r="BFN73" s="159"/>
      <c r="BFO73" s="159"/>
      <c r="BFP73" s="159"/>
      <c r="BFQ73" s="159"/>
      <c r="BFR73" s="159"/>
      <c r="BFS73" s="159"/>
      <c r="BFT73" s="159"/>
      <c r="BFU73" s="159"/>
      <c r="BFV73" s="159"/>
      <c r="BFW73" s="159"/>
      <c r="BFX73" s="159"/>
      <c r="BFY73" s="159"/>
      <c r="BFZ73" s="159"/>
      <c r="BGA73" s="159"/>
      <c r="BGB73" s="159"/>
      <c r="BGC73" s="159"/>
      <c r="BGD73" s="159"/>
      <c r="BGE73" s="159"/>
      <c r="BGF73" s="159"/>
      <c r="BGG73" s="159"/>
      <c r="BGH73" s="159"/>
      <c r="BGI73" s="159"/>
      <c r="BGJ73" s="159"/>
      <c r="BGK73" s="159"/>
      <c r="BGL73" s="159"/>
      <c r="BGM73" s="159"/>
      <c r="BGN73" s="159"/>
      <c r="BGO73" s="159"/>
      <c r="BGP73" s="159"/>
      <c r="BGQ73" s="159"/>
      <c r="BGR73" s="159"/>
      <c r="BGS73" s="159"/>
      <c r="BGT73" s="159"/>
      <c r="BGU73" s="159"/>
      <c r="BGV73" s="159"/>
      <c r="BGW73" s="159"/>
      <c r="BGX73" s="159"/>
      <c r="BGY73" s="159"/>
      <c r="BGZ73" s="159"/>
      <c r="BHA73" s="159"/>
      <c r="BHB73" s="159"/>
      <c r="BHC73" s="159"/>
      <c r="BHD73" s="159"/>
      <c r="BHE73" s="159"/>
      <c r="BHF73" s="159"/>
      <c r="BHG73" s="159"/>
      <c r="BHH73" s="159"/>
      <c r="BHI73" s="159"/>
      <c r="BHJ73" s="159"/>
      <c r="BHK73" s="159"/>
      <c r="BHL73" s="159"/>
      <c r="BHM73" s="159"/>
      <c r="BHN73" s="159"/>
      <c r="BHO73" s="159"/>
      <c r="BHP73" s="159"/>
      <c r="BHQ73" s="159"/>
      <c r="BHR73" s="159"/>
      <c r="BHS73" s="159"/>
      <c r="BHT73" s="159"/>
      <c r="BHU73" s="159"/>
      <c r="BHV73" s="159"/>
      <c r="BHW73" s="159"/>
      <c r="BHX73" s="159"/>
      <c r="BHY73" s="159"/>
      <c r="BHZ73" s="159"/>
      <c r="BIA73" s="159"/>
      <c r="BIB73" s="159"/>
      <c r="BIC73" s="159"/>
      <c r="BID73" s="159"/>
      <c r="BIE73" s="159"/>
      <c r="BIF73" s="159"/>
      <c r="BIG73" s="159"/>
      <c r="BIH73" s="159"/>
      <c r="BII73" s="159"/>
      <c r="BIJ73" s="159"/>
      <c r="BIK73" s="159"/>
      <c r="BIL73" s="159"/>
      <c r="BIM73" s="159"/>
      <c r="BIN73" s="159"/>
      <c r="BIO73" s="159"/>
      <c r="BIP73" s="159"/>
      <c r="BIQ73" s="159"/>
      <c r="BIR73" s="159"/>
      <c r="BIS73" s="159"/>
      <c r="BIT73" s="159"/>
      <c r="BIU73" s="159"/>
      <c r="BIV73" s="159"/>
      <c r="BIW73" s="159"/>
      <c r="BIX73" s="159"/>
      <c r="BIY73" s="159"/>
      <c r="BIZ73" s="159"/>
      <c r="BJA73" s="159"/>
      <c r="BJB73" s="159"/>
      <c r="BJC73" s="159"/>
      <c r="BJD73" s="159"/>
      <c r="BJE73" s="159"/>
      <c r="BJF73" s="159"/>
      <c r="BJG73" s="159"/>
      <c r="BJH73" s="159"/>
      <c r="BJI73" s="159"/>
      <c r="BJJ73" s="159"/>
      <c r="BJK73" s="159"/>
      <c r="BJL73" s="159"/>
      <c r="BJM73" s="159"/>
      <c r="BJN73" s="159"/>
      <c r="BJO73" s="159"/>
      <c r="BJP73" s="159"/>
      <c r="BJQ73" s="159"/>
      <c r="BJR73" s="159"/>
      <c r="BJS73" s="159"/>
      <c r="BJT73" s="159"/>
      <c r="BJU73" s="159"/>
      <c r="BJV73" s="159"/>
      <c r="BJW73" s="159"/>
      <c r="BJX73" s="159"/>
      <c r="BJY73" s="159"/>
      <c r="BJZ73" s="159"/>
      <c r="BKA73" s="159"/>
      <c r="BKB73" s="159"/>
      <c r="BKC73" s="159"/>
      <c r="BKD73" s="159"/>
      <c r="BKE73" s="159"/>
      <c r="BKF73" s="159"/>
      <c r="BKG73" s="159"/>
      <c r="BKH73" s="159"/>
      <c r="BKI73" s="159"/>
      <c r="BKJ73" s="159"/>
      <c r="BKK73" s="159"/>
      <c r="BKL73" s="159"/>
      <c r="BKM73" s="159"/>
      <c r="BKN73" s="159"/>
      <c r="BKO73" s="159"/>
      <c r="BKP73" s="159"/>
      <c r="BKQ73" s="159"/>
      <c r="BKR73" s="159"/>
      <c r="BKS73" s="159"/>
      <c r="BKT73" s="159"/>
      <c r="BKU73" s="159"/>
      <c r="BKV73" s="159"/>
      <c r="BKW73" s="159"/>
      <c r="BKX73" s="159"/>
      <c r="BKY73" s="159"/>
      <c r="BKZ73" s="159"/>
      <c r="BLA73" s="159"/>
      <c r="BLB73" s="159"/>
      <c r="BLC73" s="159"/>
      <c r="BLD73" s="159"/>
      <c r="BLE73" s="159"/>
      <c r="BLF73" s="159"/>
      <c r="BLG73" s="159"/>
      <c r="BLH73" s="159"/>
      <c r="BLI73" s="159"/>
      <c r="BLJ73" s="159"/>
      <c r="BLK73" s="159"/>
      <c r="BLL73" s="159"/>
      <c r="BLM73" s="159"/>
      <c r="BLN73" s="159"/>
      <c r="BLO73" s="159"/>
      <c r="BLP73" s="159"/>
      <c r="BLQ73" s="159"/>
      <c r="BLR73" s="159"/>
      <c r="BLS73" s="159"/>
      <c r="BLT73" s="159"/>
      <c r="BLU73" s="159"/>
      <c r="BLV73" s="159"/>
      <c r="BLW73" s="159"/>
      <c r="BLX73" s="159"/>
      <c r="BLY73" s="159"/>
      <c r="BLZ73" s="159"/>
      <c r="BMA73" s="159"/>
      <c r="BMB73" s="159"/>
      <c r="BMC73" s="159"/>
      <c r="BMD73" s="159"/>
      <c r="BME73" s="159"/>
      <c r="BMF73" s="159"/>
      <c r="BMG73" s="159"/>
      <c r="BMH73" s="159"/>
      <c r="BMI73" s="159"/>
      <c r="BMJ73" s="159"/>
      <c r="BMK73" s="159"/>
      <c r="BML73" s="159"/>
      <c r="BMM73" s="159"/>
      <c r="BMN73" s="159"/>
      <c r="BMO73" s="159"/>
      <c r="BMP73" s="159"/>
      <c r="BMQ73" s="159"/>
      <c r="BMR73" s="159"/>
      <c r="BMS73" s="159"/>
      <c r="BMT73" s="159"/>
      <c r="BMU73" s="159"/>
      <c r="BMV73" s="159"/>
      <c r="BMW73" s="159"/>
      <c r="BMX73" s="159"/>
      <c r="BMY73" s="159"/>
      <c r="BMZ73" s="159"/>
      <c r="BNA73" s="159"/>
      <c r="BNB73" s="159"/>
      <c r="BNC73" s="159"/>
      <c r="BND73" s="159"/>
      <c r="BNE73" s="159"/>
      <c r="BNF73" s="159"/>
      <c r="BNG73" s="159"/>
      <c r="BNH73" s="159"/>
      <c r="BNI73" s="159"/>
      <c r="BNJ73" s="159"/>
      <c r="BNK73" s="159"/>
      <c r="BNL73" s="159"/>
      <c r="BNM73" s="159"/>
      <c r="BNN73" s="159"/>
      <c r="BNO73" s="159"/>
      <c r="BNP73" s="159"/>
      <c r="BNQ73" s="159"/>
      <c r="BNR73" s="159"/>
      <c r="BNS73" s="159"/>
      <c r="BNT73" s="159"/>
      <c r="BNU73" s="159"/>
      <c r="BNV73" s="159"/>
      <c r="BNW73" s="159"/>
      <c r="BNX73" s="159"/>
      <c r="BNY73" s="159"/>
      <c r="BNZ73" s="159"/>
      <c r="BOA73" s="159"/>
      <c r="BOB73" s="159"/>
      <c r="BOC73" s="159"/>
      <c r="BOD73" s="159"/>
      <c r="BOE73" s="159"/>
      <c r="BOF73" s="159"/>
      <c r="BOG73" s="159"/>
      <c r="BOH73" s="159"/>
      <c r="BOI73" s="159"/>
      <c r="BOJ73" s="159"/>
      <c r="BOK73" s="159"/>
      <c r="BOL73" s="159"/>
      <c r="BOM73" s="159"/>
      <c r="BON73" s="159"/>
      <c r="BOO73" s="159"/>
      <c r="BOP73" s="159"/>
      <c r="BOQ73" s="159"/>
      <c r="BOR73" s="159"/>
      <c r="BOS73" s="159"/>
      <c r="BOT73" s="159"/>
      <c r="BOU73" s="159"/>
      <c r="BOV73" s="159"/>
      <c r="BOW73" s="159"/>
      <c r="BOX73" s="159"/>
      <c r="BOY73" s="159"/>
      <c r="BOZ73" s="159"/>
      <c r="BPA73" s="159"/>
      <c r="BPB73" s="159"/>
      <c r="BPC73" s="159"/>
      <c r="BPD73" s="159"/>
      <c r="BPE73" s="159"/>
      <c r="BPF73" s="159"/>
      <c r="BPG73" s="159"/>
      <c r="BPH73" s="159"/>
      <c r="BPI73" s="159"/>
      <c r="BPJ73" s="159"/>
      <c r="BPK73" s="159"/>
      <c r="BPL73" s="159"/>
      <c r="BPM73" s="159"/>
      <c r="BPN73" s="159"/>
      <c r="BPO73" s="159"/>
      <c r="BPP73" s="159"/>
      <c r="BPQ73" s="159"/>
      <c r="BPR73" s="159"/>
      <c r="BPS73" s="159"/>
      <c r="BPT73" s="159"/>
      <c r="BPU73" s="159"/>
      <c r="BPV73" s="159"/>
      <c r="BPW73" s="159"/>
      <c r="BPX73" s="159"/>
      <c r="BPY73" s="159"/>
      <c r="BPZ73" s="159"/>
      <c r="BQA73" s="159"/>
      <c r="BQB73" s="159"/>
      <c r="BQC73" s="159"/>
      <c r="BQD73" s="159"/>
      <c r="BQE73" s="159"/>
      <c r="BQF73" s="159"/>
      <c r="BQG73" s="159"/>
      <c r="BQH73" s="159"/>
      <c r="BQI73" s="159"/>
      <c r="BQJ73" s="159"/>
      <c r="BQK73" s="159"/>
      <c r="BQL73" s="159"/>
      <c r="BQM73" s="159"/>
      <c r="BQN73" s="159"/>
      <c r="BQO73" s="159"/>
      <c r="BQP73" s="159"/>
      <c r="BQQ73" s="159"/>
      <c r="BQR73" s="159"/>
      <c r="BQS73" s="159"/>
      <c r="BQT73" s="159"/>
      <c r="BQU73" s="159"/>
      <c r="BQV73" s="159"/>
      <c r="BQW73" s="159"/>
      <c r="BQX73" s="159"/>
      <c r="BQY73" s="159"/>
      <c r="BQZ73" s="159"/>
      <c r="BRA73" s="159"/>
      <c r="BRB73" s="159"/>
      <c r="BRC73" s="159"/>
      <c r="BRD73" s="159"/>
      <c r="BRE73" s="159"/>
      <c r="BRF73" s="159"/>
      <c r="BRG73" s="159"/>
      <c r="BRH73" s="159"/>
      <c r="BRI73" s="159"/>
      <c r="BRJ73" s="159"/>
      <c r="BRK73" s="159"/>
      <c r="BRL73" s="159"/>
      <c r="BRM73" s="159"/>
      <c r="BRN73" s="159"/>
      <c r="BRO73" s="159"/>
      <c r="BRP73" s="159"/>
      <c r="BRQ73" s="159"/>
      <c r="BRR73" s="159"/>
      <c r="BRS73" s="159"/>
      <c r="BRT73" s="159"/>
      <c r="BRU73" s="159"/>
      <c r="BRV73" s="159"/>
      <c r="BRW73" s="159"/>
      <c r="BRX73" s="159"/>
      <c r="BRY73" s="159"/>
      <c r="BRZ73" s="159"/>
      <c r="BSA73" s="159"/>
      <c r="BSB73" s="159"/>
      <c r="BSC73" s="159"/>
      <c r="BSD73" s="159"/>
      <c r="BSE73" s="159"/>
      <c r="BSF73" s="159"/>
      <c r="BSG73" s="159"/>
      <c r="BSH73" s="159"/>
      <c r="BSI73" s="159"/>
      <c r="BSJ73" s="159"/>
      <c r="BSK73" s="159"/>
      <c r="BSL73" s="159"/>
      <c r="BSM73" s="159"/>
      <c r="BSN73" s="159"/>
      <c r="BSO73" s="159"/>
      <c r="BSP73" s="159"/>
      <c r="BSQ73" s="159"/>
      <c r="BSR73" s="159"/>
      <c r="BSS73" s="159"/>
      <c r="BST73" s="159"/>
      <c r="BSU73" s="159"/>
      <c r="BSV73" s="159"/>
      <c r="BSW73" s="159"/>
      <c r="BSX73" s="159"/>
      <c r="BSY73" s="159"/>
      <c r="BSZ73" s="159"/>
      <c r="BTA73" s="159"/>
      <c r="BTB73" s="159"/>
      <c r="BTC73" s="159"/>
      <c r="BTD73" s="159"/>
      <c r="BTE73" s="159"/>
      <c r="BTF73" s="159"/>
      <c r="BTG73" s="159"/>
      <c r="BTH73" s="159"/>
      <c r="BTI73" s="159"/>
      <c r="BTJ73" s="159"/>
      <c r="BTK73" s="159"/>
      <c r="BTL73" s="159"/>
      <c r="BTM73" s="159"/>
      <c r="BTN73" s="159"/>
      <c r="BTO73" s="159"/>
      <c r="BTP73" s="159"/>
      <c r="BTQ73" s="159"/>
      <c r="BTR73" s="159"/>
      <c r="BTS73" s="159"/>
      <c r="BTT73" s="159"/>
      <c r="BTU73" s="159"/>
      <c r="BTV73" s="159"/>
      <c r="BTW73" s="159"/>
      <c r="BTX73" s="159"/>
      <c r="BTY73" s="159"/>
      <c r="BTZ73" s="159"/>
      <c r="BUA73" s="159"/>
      <c r="BUB73" s="159"/>
      <c r="BUC73" s="159"/>
      <c r="BUD73" s="159"/>
      <c r="BUE73" s="159"/>
      <c r="BUF73" s="159"/>
      <c r="BUG73" s="159"/>
      <c r="BUH73" s="159"/>
      <c r="BUI73" s="159"/>
      <c r="BUJ73" s="159"/>
      <c r="BUK73" s="159"/>
      <c r="BUL73" s="159"/>
      <c r="BUM73" s="159"/>
      <c r="BUN73" s="159"/>
      <c r="BUO73" s="159"/>
      <c r="BUP73" s="159"/>
      <c r="BUQ73" s="159"/>
      <c r="BUR73" s="159"/>
      <c r="BUS73" s="159"/>
      <c r="BUT73" s="159"/>
      <c r="BUU73" s="159"/>
      <c r="BUV73" s="159"/>
      <c r="BUW73" s="159"/>
      <c r="BUX73" s="159"/>
      <c r="BUY73" s="159"/>
      <c r="BUZ73" s="159"/>
      <c r="BVA73" s="159"/>
      <c r="BVB73" s="159"/>
      <c r="BVC73" s="159"/>
      <c r="BVD73" s="159"/>
      <c r="BVE73" s="159"/>
      <c r="BVF73" s="159"/>
      <c r="BVG73" s="159"/>
      <c r="BVH73" s="159"/>
      <c r="BVI73" s="159"/>
      <c r="BVJ73" s="159"/>
      <c r="BVK73" s="159"/>
      <c r="BVL73" s="159"/>
      <c r="BVM73" s="159"/>
      <c r="BVN73" s="159"/>
      <c r="BVO73" s="159"/>
      <c r="BVP73" s="159"/>
      <c r="BVQ73" s="159"/>
      <c r="BVR73" s="159"/>
      <c r="BVS73" s="159"/>
      <c r="BVT73" s="159"/>
      <c r="BVU73" s="159"/>
      <c r="BVV73" s="159"/>
      <c r="BVW73" s="159"/>
      <c r="BVX73" s="159"/>
      <c r="BVY73" s="159"/>
      <c r="BVZ73" s="159"/>
      <c r="BWA73" s="159"/>
      <c r="BWB73" s="159"/>
      <c r="BWC73" s="159"/>
      <c r="BWD73" s="159"/>
      <c r="BWE73" s="159"/>
      <c r="BWF73" s="159"/>
      <c r="BWG73" s="159"/>
      <c r="BWH73" s="159"/>
      <c r="BWI73" s="159"/>
      <c r="BWJ73" s="159"/>
      <c r="BWK73" s="159"/>
      <c r="BWL73" s="159"/>
      <c r="BWM73" s="159"/>
      <c r="BWN73" s="159"/>
      <c r="BWO73" s="159"/>
      <c r="BWP73" s="159"/>
      <c r="BWQ73" s="159"/>
      <c r="BWR73" s="159"/>
      <c r="BWS73" s="159"/>
      <c r="BWT73" s="159"/>
      <c r="BWU73" s="159"/>
      <c r="BWV73" s="159"/>
      <c r="BWW73" s="159"/>
      <c r="BWX73" s="159"/>
      <c r="BWY73" s="159"/>
      <c r="BWZ73" s="159"/>
      <c r="BXA73" s="159"/>
      <c r="BXB73" s="159"/>
      <c r="BXC73" s="159"/>
      <c r="BXD73" s="159"/>
      <c r="BXE73" s="159"/>
      <c r="BXF73" s="159"/>
      <c r="BXG73" s="159"/>
      <c r="BXH73" s="159"/>
      <c r="BXI73" s="159"/>
      <c r="BXJ73" s="159"/>
      <c r="BXK73" s="159"/>
      <c r="BXL73" s="159"/>
      <c r="BXM73" s="159"/>
      <c r="BXN73" s="159"/>
      <c r="BXO73" s="159"/>
      <c r="BXP73" s="159"/>
      <c r="BXQ73" s="159"/>
      <c r="BXR73" s="159"/>
      <c r="BXS73" s="159"/>
      <c r="BXT73" s="159"/>
      <c r="BXU73" s="159"/>
      <c r="BXV73" s="159"/>
      <c r="BXW73" s="159"/>
      <c r="BXX73" s="159"/>
      <c r="BXY73" s="159"/>
      <c r="BXZ73" s="159"/>
      <c r="BYA73" s="159"/>
      <c r="BYB73" s="159"/>
      <c r="BYC73" s="159"/>
      <c r="BYD73" s="159"/>
      <c r="BYE73" s="159"/>
      <c r="BYF73" s="159"/>
      <c r="BYG73" s="159"/>
      <c r="BYH73" s="159"/>
      <c r="BYI73" s="159"/>
      <c r="BYJ73" s="159"/>
      <c r="BYK73" s="159"/>
      <c r="BYL73" s="159"/>
      <c r="BYM73" s="159"/>
      <c r="BYN73" s="159"/>
      <c r="BYO73" s="159"/>
      <c r="BYP73" s="159"/>
      <c r="BYQ73" s="159"/>
      <c r="BYR73" s="159"/>
      <c r="BYS73" s="159"/>
      <c r="BYT73" s="159"/>
      <c r="BYU73" s="159"/>
      <c r="BYV73" s="159"/>
      <c r="BYW73" s="159"/>
      <c r="BYX73" s="159"/>
      <c r="BYY73" s="159"/>
      <c r="BYZ73" s="159"/>
      <c r="BZA73" s="159"/>
      <c r="BZB73" s="159"/>
      <c r="BZC73" s="159"/>
      <c r="BZD73" s="159"/>
      <c r="BZE73" s="159"/>
      <c r="BZF73" s="159"/>
      <c r="BZG73" s="159"/>
      <c r="BZH73" s="159"/>
      <c r="BZI73" s="159"/>
      <c r="BZJ73" s="159"/>
      <c r="BZK73" s="159"/>
      <c r="BZL73" s="159"/>
      <c r="BZM73" s="159"/>
      <c r="BZN73" s="159"/>
      <c r="BZO73" s="159"/>
      <c r="BZP73" s="159"/>
      <c r="BZQ73" s="159"/>
      <c r="BZR73" s="159"/>
      <c r="BZS73" s="159"/>
      <c r="BZT73" s="159"/>
      <c r="BZU73" s="159"/>
      <c r="BZV73" s="159"/>
      <c r="BZW73" s="159"/>
      <c r="BZX73" s="159"/>
      <c r="BZY73" s="159"/>
      <c r="BZZ73" s="159"/>
      <c r="CAA73" s="159"/>
      <c r="CAB73" s="159"/>
      <c r="CAC73" s="159"/>
      <c r="CAD73" s="159"/>
      <c r="CAE73" s="159"/>
      <c r="CAF73" s="159"/>
      <c r="CAG73" s="159"/>
      <c r="CAH73" s="159"/>
      <c r="CAI73" s="159"/>
      <c r="CAJ73" s="159"/>
      <c r="CAK73" s="159"/>
      <c r="CAL73" s="159"/>
      <c r="CAM73" s="159"/>
      <c r="CAN73" s="159"/>
      <c r="CAO73" s="159"/>
      <c r="CAP73" s="159"/>
      <c r="CAQ73" s="159"/>
      <c r="CAR73" s="159"/>
      <c r="CAS73" s="159"/>
      <c r="CAT73" s="159"/>
      <c r="CAU73" s="159"/>
      <c r="CAV73" s="159"/>
      <c r="CAW73" s="159"/>
      <c r="CAX73" s="159"/>
      <c r="CAY73" s="159"/>
      <c r="CAZ73" s="159"/>
      <c r="CBA73" s="159"/>
      <c r="CBB73" s="159"/>
      <c r="CBC73" s="159"/>
      <c r="CBD73" s="159"/>
      <c r="CBE73" s="159"/>
      <c r="CBF73" s="159"/>
      <c r="CBG73" s="159"/>
      <c r="CBH73" s="159"/>
      <c r="CBI73" s="159"/>
      <c r="CBJ73" s="159"/>
      <c r="CBK73" s="159"/>
      <c r="CBL73" s="159"/>
      <c r="CBM73" s="159"/>
      <c r="CBN73" s="159"/>
      <c r="CBO73" s="159"/>
      <c r="CBP73" s="159"/>
      <c r="CBQ73" s="159"/>
      <c r="CBR73" s="159"/>
      <c r="CBS73" s="159"/>
      <c r="CBT73" s="159"/>
      <c r="CBU73" s="159"/>
      <c r="CBV73" s="159"/>
      <c r="CBW73" s="159"/>
      <c r="CBX73" s="159"/>
      <c r="CBY73" s="159"/>
      <c r="CBZ73" s="159"/>
      <c r="CCA73" s="159"/>
      <c r="CCB73" s="159"/>
      <c r="CCC73" s="159"/>
      <c r="CCD73" s="159"/>
      <c r="CCE73" s="159"/>
      <c r="CCF73" s="159"/>
      <c r="CCG73" s="159"/>
      <c r="CCH73" s="159"/>
      <c r="CCI73" s="159"/>
      <c r="CCJ73" s="159"/>
      <c r="CCK73" s="159"/>
      <c r="CCL73" s="159"/>
      <c r="CCM73" s="159"/>
      <c r="CCN73" s="159"/>
      <c r="CCO73" s="159"/>
      <c r="CCP73" s="159"/>
      <c r="CCQ73" s="159"/>
      <c r="CCR73" s="159"/>
      <c r="CCS73" s="159"/>
      <c r="CCT73" s="159"/>
      <c r="CCU73" s="159"/>
      <c r="CCV73" s="159"/>
      <c r="CCW73" s="159"/>
      <c r="CCX73" s="159"/>
      <c r="CCY73" s="159"/>
      <c r="CCZ73" s="159"/>
      <c r="CDA73" s="159"/>
      <c r="CDB73" s="159"/>
      <c r="CDC73" s="159"/>
      <c r="CDD73" s="159"/>
      <c r="CDE73" s="159"/>
      <c r="CDF73" s="159"/>
      <c r="CDG73" s="159"/>
      <c r="CDH73" s="159"/>
      <c r="CDI73" s="159"/>
      <c r="CDJ73" s="159"/>
      <c r="CDK73" s="159"/>
      <c r="CDL73" s="159"/>
      <c r="CDM73" s="159"/>
      <c r="CDN73" s="159"/>
      <c r="CDO73" s="159"/>
      <c r="CDP73" s="159"/>
      <c r="CDQ73" s="159"/>
      <c r="CDR73" s="159"/>
      <c r="CDS73" s="159"/>
      <c r="CDT73" s="159"/>
      <c r="CDU73" s="159"/>
      <c r="CDV73" s="159"/>
      <c r="CDW73" s="159"/>
      <c r="CDX73" s="159"/>
      <c r="CDY73" s="159"/>
      <c r="CDZ73" s="159"/>
      <c r="CEA73" s="159"/>
      <c r="CEB73" s="159"/>
      <c r="CEC73" s="159"/>
      <c r="CED73" s="159"/>
      <c r="CEE73" s="159"/>
      <c r="CEF73" s="159"/>
      <c r="CEG73" s="159"/>
      <c r="CEH73" s="159"/>
      <c r="CEI73" s="159"/>
      <c r="CEJ73" s="159"/>
      <c r="CEK73" s="159"/>
      <c r="CEL73" s="159"/>
      <c r="CEM73" s="159"/>
      <c r="CEN73" s="159"/>
      <c r="CEO73" s="159"/>
      <c r="CEP73" s="159"/>
      <c r="CEQ73" s="159"/>
      <c r="CER73" s="159"/>
      <c r="CES73" s="159"/>
      <c r="CET73" s="159"/>
      <c r="CEU73" s="159"/>
      <c r="CEV73" s="159"/>
      <c r="CEW73" s="159"/>
      <c r="CEX73" s="159"/>
      <c r="CEY73" s="159"/>
      <c r="CEZ73" s="159"/>
      <c r="CFA73" s="159"/>
      <c r="CFB73" s="159"/>
      <c r="CFC73" s="159"/>
      <c r="CFD73" s="159"/>
      <c r="CFE73" s="159"/>
      <c r="CFF73" s="159"/>
      <c r="CFG73" s="159"/>
      <c r="CFH73" s="159"/>
      <c r="CFI73" s="159"/>
      <c r="CFJ73" s="159"/>
      <c r="CFK73" s="159"/>
      <c r="CFL73" s="159"/>
      <c r="CFM73" s="159"/>
      <c r="CFN73" s="159"/>
      <c r="CFO73" s="159"/>
      <c r="CFP73" s="159"/>
      <c r="CFQ73" s="159"/>
      <c r="CFR73" s="159"/>
      <c r="CFS73" s="159"/>
      <c r="CFT73" s="159"/>
      <c r="CFU73" s="159"/>
      <c r="CFV73" s="159"/>
      <c r="CFW73" s="159"/>
      <c r="CFX73" s="159"/>
      <c r="CFY73" s="159"/>
      <c r="CFZ73" s="159"/>
      <c r="CGA73" s="159"/>
      <c r="CGB73" s="159"/>
      <c r="CGC73" s="159"/>
      <c r="CGD73" s="159"/>
      <c r="CGE73" s="159"/>
      <c r="CGF73" s="159"/>
      <c r="CGG73" s="159"/>
      <c r="CGH73" s="159"/>
      <c r="CGI73" s="159"/>
      <c r="CGJ73" s="159"/>
      <c r="CGK73" s="159"/>
      <c r="CGL73" s="159"/>
      <c r="CGM73" s="159"/>
      <c r="CGN73" s="159"/>
      <c r="CGO73" s="159"/>
      <c r="CGP73" s="159"/>
      <c r="CGQ73" s="159"/>
      <c r="CGR73" s="159"/>
      <c r="CGS73" s="159"/>
      <c r="CGT73" s="159"/>
      <c r="CGU73" s="159"/>
      <c r="CGV73" s="159"/>
      <c r="CGW73" s="159"/>
      <c r="CGX73" s="159"/>
      <c r="CGY73" s="159"/>
      <c r="CGZ73" s="159"/>
      <c r="CHA73" s="159"/>
      <c r="CHB73" s="159"/>
      <c r="CHC73" s="159"/>
      <c r="CHD73" s="159"/>
      <c r="CHE73" s="159"/>
      <c r="CHF73" s="159"/>
      <c r="CHG73" s="159"/>
      <c r="CHH73" s="159"/>
      <c r="CHI73" s="159"/>
      <c r="CHJ73" s="159"/>
      <c r="CHK73" s="159"/>
      <c r="CHL73" s="159"/>
      <c r="CHM73" s="159"/>
      <c r="CHN73" s="159"/>
      <c r="CHO73" s="159"/>
      <c r="CHP73" s="159"/>
      <c r="CHQ73" s="159"/>
      <c r="CHR73" s="159"/>
      <c r="CHS73" s="159"/>
      <c r="CHT73" s="159"/>
      <c r="CHU73" s="159"/>
      <c r="CHV73" s="159"/>
      <c r="CHW73" s="159"/>
      <c r="CHX73" s="159"/>
      <c r="CHY73" s="159"/>
      <c r="CHZ73" s="159"/>
      <c r="CIA73" s="159"/>
      <c r="CIB73" s="159"/>
      <c r="CIC73" s="159"/>
      <c r="CID73" s="159"/>
      <c r="CIE73" s="159"/>
      <c r="CIF73" s="159"/>
      <c r="CIG73" s="159"/>
      <c r="CIH73" s="159"/>
      <c r="CII73" s="159"/>
      <c r="CIJ73" s="159"/>
      <c r="CIK73" s="159"/>
      <c r="CIL73" s="159"/>
      <c r="CIM73" s="159"/>
      <c r="CIN73" s="159"/>
      <c r="CIO73" s="159"/>
      <c r="CIP73" s="159"/>
      <c r="CIQ73" s="159"/>
      <c r="CIR73" s="159"/>
      <c r="CIS73" s="159"/>
      <c r="CIT73" s="159"/>
      <c r="CIU73" s="159"/>
      <c r="CIV73" s="159"/>
      <c r="CIW73" s="159"/>
      <c r="CIX73" s="159"/>
      <c r="CIY73" s="159"/>
      <c r="CIZ73" s="159"/>
      <c r="CJA73" s="159"/>
      <c r="CJB73" s="159"/>
      <c r="CJC73" s="159"/>
      <c r="CJD73" s="159"/>
      <c r="CJE73" s="159"/>
      <c r="CJF73" s="159"/>
      <c r="CJG73" s="159"/>
      <c r="CJH73" s="159"/>
      <c r="CJI73" s="159"/>
      <c r="CJJ73" s="159"/>
      <c r="CJK73" s="159"/>
      <c r="CJL73" s="159"/>
      <c r="CJM73" s="159"/>
      <c r="CJN73" s="159"/>
      <c r="CJO73" s="159"/>
      <c r="CJP73" s="159"/>
      <c r="CJQ73" s="159"/>
      <c r="CJR73" s="159"/>
      <c r="CJS73" s="159"/>
      <c r="CJT73" s="159"/>
      <c r="CJU73" s="159"/>
      <c r="CJV73" s="159"/>
      <c r="CJW73" s="159"/>
      <c r="CJX73" s="159"/>
      <c r="CJY73" s="159"/>
      <c r="CJZ73" s="159"/>
      <c r="CKA73" s="159"/>
      <c r="CKB73" s="159"/>
      <c r="CKC73" s="159"/>
      <c r="CKD73" s="159"/>
      <c r="CKE73" s="159"/>
      <c r="CKF73" s="159"/>
      <c r="CKG73" s="159"/>
      <c r="CKH73" s="159"/>
      <c r="CKI73" s="159"/>
      <c r="CKJ73" s="159"/>
      <c r="CKK73" s="159"/>
      <c r="CKL73" s="159"/>
      <c r="CKM73" s="159"/>
      <c r="CKN73" s="159"/>
      <c r="CKO73" s="159"/>
      <c r="CKP73" s="159"/>
      <c r="CKQ73" s="159"/>
      <c r="CKR73" s="159"/>
      <c r="CKS73" s="159"/>
      <c r="CKT73" s="159"/>
      <c r="CKU73" s="159"/>
      <c r="CKV73" s="159"/>
      <c r="CKW73" s="159"/>
      <c r="CKX73" s="159"/>
      <c r="CKY73" s="159"/>
      <c r="CKZ73" s="159"/>
      <c r="CLA73" s="159"/>
      <c r="CLB73" s="159"/>
      <c r="CLC73" s="159"/>
      <c r="CLD73" s="159"/>
      <c r="CLE73" s="159"/>
      <c r="CLF73" s="159"/>
      <c r="CLG73" s="159"/>
      <c r="CLH73" s="159"/>
      <c r="CLI73" s="159"/>
      <c r="CLJ73" s="159"/>
      <c r="CLK73" s="159"/>
      <c r="CLL73" s="159"/>
      <c r="CLM73" s="159"/>
      <c r="CLN73" s="159"/>
      <c r="CLO73" s="159"/>
      <c r="CLP73" s="159"/>
      <c r="CLQ73" s="159"/>
      <c r="CLR73" s="159"/>
      <c r="CLS73" s="159"/>
      <c r="CLT73" s="159"/>
      <c r="CLU73" s="159"/>
      <c r="CLV73" s="159"/>
      <c r="CLW73" s="159"/>
      <c r="CLX73" s="159"/>
      <c r="CLY73" s="159"/>
      <c r="CLZ73" s="159"/>
      <c r="CMA73" s="159"/>
      <c r="CMB73" s="159"/>
      <c r="CMC73" s="159"/>
      <c r="CMD73" s="159"/>
      <c r="CME73" s="159"/>
      <c r="CMF73" s="159"/>
      <c r="CMG73" s="159"/>
      <c r="CMH73" s="159"/>
      <c r="CMI73" s="159"/>
      <c r="CMJ73" s="159"/>
      <c r="CMK73" s="159"/>
      <c r="CML73" s="159"/>
      <c r="CMM73" s="159"/>
      <c r="CMN73" s="159"/>
      <c r="CMO73" s="159"/>
      <c r="CMP73" s="159"/>
      <c r="CMQ73" s="159"/>
      <c r="CMR73" s="159"/>
      <c r="CMS73" s="159"/>
      <c r="CMT73" s="159"/>
      <c r="CMU73" s="159"/>
      <c r="CMV73" s="159"/>
      <c r="CMW73" s="159"/>
      <c r="CMX73" s="159"/>
      <c r="CMY73" s="159"/>
      <c r="CMZ73" s="159"/>
      <c r="CNA73" s="159"/>
      <c r="CNB73" s="159"/>
      <c r="CNC73" s="159"/>
      <c r="CND73" s="159"/>
      <c r="CNE73" s="159"/>
      <c r="CNF73" s="159"/>
      <c r="CNG73" s="159"/>
      <c r="CNH73" s="159"/>
      <c r="CNI73" s="159"/>
      <c r="CNJ73" s="159"/>
      <c r="CNK73" s="159"/>
      <c r="CNL73" s="159"/>
      <c r="CNM73" s="159"/>
      <c r="CNN73" s="159"/>
      <c r="CNO73" s="159"/>
      <c r="CNP73" s="159"/>
      <c r="CNQ73" s="159"/>
      <c r="CNR73" s="159"/>
      <c r="CNS73" s="159"/>
      <c r="CNT73" s="159"/>
      <c r="CNU73" s="159"/>
      <c r="CNV73" s="159"/>
      <c r="CNW73" s="159"/>
      <c r="CNX73" s="159"/>
      <c r="CNY73" s="159"/>
      <c r="CNZ73" s="159"/>
      <c r="COA73" s="159"/>
      <c r="COB73" s="159"/>
      <c r="COC73" s="159"/>
      <c r="COD73" s="159"/>
      <c r="COE73" s="159"/>
      <c r="COF73" s="159"/>
      <c r="COG73" s="159"/>
      <c r="COH73" s="159"/>
      <c r="COI73" s="159"/>
      <c r="COJ73" s="159"/>
      <c r="COK73" s="159"/>
      <c r="COL73" s="159"/>
      <c r="COM73" s="159"/>
      <c r="CON73" s="159"/>
      <c r="COO73" s="159"/>
      <c r="COP73" s="159"/>
      <c r="COQ73" s="159"/>
      <c r="COR73" s="159"/>
      <c r="COS73" s="159"/>
      <c r="COT73" s="159"/>
      <c r="COU73" s="159"/>
      <c r="COV73" s="159"/>
      <c r="COW73" s="159"/>
      <c r="COX73" s="159"/>
      <c r="COY73" s="159"/>
      <c r="COZ73" s="159"/>
      <c r="CPA73" s="159"/>
      <c r="CPB73" s="159"/>
      <c r="CPC73" s="159"/>
      <c r="CPD73" s="159"/>
      <c r="CPE73" s="159"/>
      <c r="CPF73" s="159"/>
      <c r="CPG73" s="159"/>
      <c r="CPH73" s="159"/>
      <c r="CPI73" s="159"/>
      <c r="CPJ73" s="159"/>
      <c r="CPK73" s="159"/>
      <c r="CPL73" s="159"/>
      <c r="CPM73" s="159"/>
      <c r="CPN73" s="159"/>
      <c r="CPO73" s="159"/>
      <c r="CPP73" s="159"/>
      <c r="CPQ73" s="159"/>
      <c r="CPR73" s="159"/>
      <c r="CPS73" s="159"/>
      <c r="CPT73" s="159"/>
      <c r="CPU73" s="159"/>
      <c r="CPV73" s="159"/>
      <c r="CPW73" s="159"/>
      <c r="CPX73" s="159"/>
      <c r="CPY73" s="159"/>
      <c r="CPZ73" s="159"/>
      <c r="CQA73" s="159"/>
      <c r="CQB73" s="159"/>
      <c r="CQC73" s="159"/>
      <c r="CQD73" s="159"/>
      <c r="CQE73" s="159"/>
      <c r="CQF73" s="159"/>
      <c r="CQG73" s="159"/>
      <c r="CQH73" s="159"/>
      <c r="CQI73" s="159"/>
      <c r="CQJ73" s="159"/>
      <c r="CQK73" s="159"/>
      <c r="CQL73" s="159"/>
      <c r="CQM73" s="159"/>
      <c r="CQN73" s="159"/>
      <c r="CQO73" s="159"/>
      <c r="CQP73" s="159"/>
      <c r="CQQ73" s="159"/>
      <c r="CQR73" s="159"/>
      <c r="CQS73" s="159"/>
      <c r="CQT73" s="159"/>
      <c r="CQU73" s="159"/>
      <c r="CQV73" s="159"/>
      <c r="CQW73" s="159"/>
      <c r="CQX73" s="159"/>
      <c r="CQY73" s="159"/>
      <c r="CQZ73" s="159"/>
      <c r="CRA73" s="159"/>
      <c r="CRB73" s="159"/>
      <c r="CRC73" s="159"/>
      <c r="CRD73" s="159"/>
      <c r="CRE73" s="159"/>
      <c r="CRF73" s="159"/>
      <c r="CRG73" s="159"/>
      <c r="CRH73" s="159"/>
      <c r="CRI73" s="159"/>
      <c r="CRJ73" s="159"/>
      <c r="CRK73" s="159"/>
      <c r="CRL73" s="159"/>
      <c r="CRM73" s="159"/>
      <c r="CRN73" s="159"/>
      <c r="CRO73" s="159"/>
      <c r="CRP73" s="159"/>
      <c r="CRQ73" s="159"/>
      <c r="CRR73" s="159"/>
      <c r="CRS73" s="159"/>
      <c r="CRT73" s="159"/>
      <c r="CRU73" s="159"/>
      <c r="CRV73" s="159"/>
      <c r="CRW73" s="159"/>
      <c r="CRX73" s="159"/>
      <c r="CRY73" s="159"/>
      <c r="CRZ73" s="159"/>
      <c r="CSA73" s="159"/>
      <c r="CSB73" s="159"/>
      <c r="CSC73" s="159"/>
      <c r="CSD73" s="159"/>
      <c r="CSE73" s="159"/>
      <c r="CSF73" s="159"/>
      <c r="CSG73" s="159"/>
      <c r="CSH73" s="159"/>
      <c r="CSI73" s="159"/>
      <c r="CSJ73" s="159"/>
      <c r="CSK73" s="159"/>
      <c r="CSL73" s="159"/>
      <c r="CSM73" s="159"/>
      <c r="CSN73" s="159"/>
      <c r="CSO73" s="159"/>
      <c r="CSP73" s="159"/>
      <c r="CSQ73" s="159"/>
      <c r="CSR73" s="159"/>
      <c r="CSS73" s="159"/>
      <c r="CST73" s="159"/>
      <c r="CSU73" s="159"/>
      <c r="CSV73" s="159"/>
      <c r="CSW73" s="159"/>
      <c r="CSX73" s="159"/>
      <c r="CSY73" s="159"/>
      <c r="CSZ73" s="159"/>
      <c r="CTA73" s="159"/>
      <c r="CTB73" s="159"/>
      <c r="CTC73" s="159"/>
      <c r="CTD73" s="159"/>
      <c r="CTE73" s="159"/>
      <c r="CTF73" s="159"/>
      <c r="CTG73" s="159"/>
      <c r="CTH73" s="159"/>
      <c r="CTI73" s="159"/>
      <c r="CTJ73" s="159"/>
      <c r="CTK73" s="159"/>
      <c r="CTL73" s="159"/>
      <c r="CTM73" s="159"/>
      <c r="CTN73" s="159"/>
      <c r="CTO73" s="159"/>
      <c r="CTP73" s="159"/>
      <c r="CTQ73" s="159"/>
      <c r="CTR73" s="159"/>
      <c r="CTS73" s="159"/>
      <c r="CTT73" s="159"/>
      <c r="CTU73" s="159"/>
      <c r="CTV73" s="159"/>
      <c r="CTW73" s="159"/>
      <c r="CTX73" s="159"/>
      <c r="CTY73" s="159"/>
      <c r="CTZ73" s="159"/>
      <c r="CUA73" s="159"/>
      <c r="CUB73" s="159"/>
      <c r="CUC73" s="159"/>
      <c r="CUD73" s="159"/>
      <c r="CUE73" s="159"/>
      <c r="CUF73" s="159"/>
      <c r="CUG73" s="159"/>
      <c r="CUH73" s="159"/>
      <c r="CUI73" s="159"/>
      <c r="CUJ73" s="159"/>
      <c r="CUK73" s="159"/>
      <c r="CUL73" s="159"/>
      <c r="CUM73" s="159"/>
      <c r="CUN73" s="159"/>
      <c r="CUO73" s="159"/>
      <c r="CUP73" s="159"/>
      <c r="CUQ73" s="159"/>
      <c r="CUR73" s="159"/>
      <c r="CUS73" s="159"/>
      <c r="CUT73" s="159"/>
      <c r="CUU73" s="159"/>
      <c r="CUV73" s="159"/>
      <c r="CUW73" s="159"/>
      <c r="CUX73" s="159"/>
      <c r="CUY73" s="159"/>
      <c r="CUZ73" s="159"/>
      <c r="CVA73" s="159"/>
      <c r="CVB73" s="159"/>
      <c r="CVC73" s="159"/>
      <c r="CVD73" s="159"/>
      <c r="CVE73" s="159"/>
      <c r="CVF73" s="159"/>
      <c r="CVG73" s="159"/>
      <c r="CVH73" s="159"/>
      <c r="CVI73" s="159"/>
      <c r="CVJ73" s="159"/>
      <c r="CVK73" s="159"/>
      <c r="CVL73" s="159"/>
      <c r="CVM73" s="159"/>
      <c r="CVN73" s="159"/>
      <c r="CVO73" s="159"/>
      <c r="CVP73" s="159"/>
      <c r="CVQ73" s="159"/>
      <c r="CVR73" s="159"/>
      <c r="CVS73" s="159"/>
      <c r="CVT73" s="159"/>
      <c r="CVU73" s="159"/>
      <c r="CVV73" s="159"/>
      <c r="CVW73" s="159"/>
      <c r="CVX73" s="159"/>
      <c r="CVY73" s="159"/>
      <c r="CVZ73" s="159"/>
      <c r="CWA73" s="159"/>
      <c r="CWB73" s="159"/>
      <c r="CWC73" s="159"/>
      <c r="CWD73" s="159"/>
      <c r="CWE73" s="159"/>
      <c r="CWF73" s="159"/>
      <c r="CWG73" s="159"/>
      <c r="CWH73" s="159"/>
      <c r="CWI73" s="159"/>
      <c r="CWJ73" s="159"/>
      <c r="CWK73" s="159"/>
      <c r="CWL73" s="159"/>
      <c r="CWM73" s="159"/>
      <c r="CWN73" s="159"/>
      <c r="CWO73" s="159"/>
      <c r="CWP73" s="159"/>
      <c r="CWQ73" s="159"/>
      <c r="CWR73" s="159"/>
      <c r="CWS73" s="159"/>
      <c r="CWT73" s="159"/>
      <c r="CWU73" s="159"/>
      <c r="CWV73" s="159"/>
      <c r="CWW73" s="159"/>
      <c r="CWX73" s="159"/>
      <c r="CWY73" s="159"/>
      <c r="CWZ73" s="159"/>
      <c r="CXA73" s="159"/>
      <c r="CXB73" s="159"/>
      <c r="CXC73" s="159"/>
      <c r="CXD73" s="159"/>
      <c r="CXE73" s="159"/>
      <c r="CXF73" s="159"/>
      <c r="CXG73" s="159"/>
      <c r="CXH73" s="159"/>
      <c r="CXI73" s="159"/>
      <c r="CXJ73" s="159"/>
      <c r="CXK73" s="159"/>
      <c r="CXL73" s="159"/>
      <c r="CXM73" s="159"/>
      <c r="CXN73" s="159"/>
      <c r="CXO73" s="159"/>
      <c r="CXP73" s="159"/>
      <c r="CXQ73" s="159"/>
      <c r="CXR73" s="159"/>
      <c r="CXS73" s="159"/>
      <c r="CXT73" s="159"/>
      <c r="CXU73" s="159"/>
      <c r="CXV73" s="159"/>
      <c r="CXW73" s="159"/>
      <c r="CXX73" s="159"/>
      <c r="CXY73" s="159"/>
      <c r="CXZ73" s="159"/>
      <c r="CYA73" s="159"/>
      <c r="CYB73" s="159"/>
      <c r="CYC73" s="159"/>
      <c r="CYD73" s="159"/>
      <c r="CYE73" s="159"/>
      <c r="CYF73" s="159"/>
      <c r="CYG73" s="159"/>
      <c r="CYH73" s="159"/>
      <c r="CYI73" s="159"/>
      <c r="CYJ73" s="159"/>
      <c r="CYK73" s="159"/>
      <c r="CYL73" s="159"/>
      <c r="CYM73" s="159"/>
      <c r="CYN73" s="159"/>
      <c r="CYO73" s="159"/>
      <c r="CYP73" s="159"/>
      <c r="CYQ73" s="159"/>
      <c r="CYR73" s="159"/>
      <c r="CYS73" s="159"/>
      <c r="CYT73" s="159"/>
      <c r="CYU73" s="159"/>
      <c r="CYV73" s="159"/>
      <c r="CYW73" s="159"/>
      <c r="CYX73" s="159"/>
      <c r="CYY73" s="159"/>
      <c r="CYZ73" s="159"/>
      <c r="CZA73" s="159"/>
      <c r="CZB73" s="159"/>
      <c r="CZC73" s="159"/>
      <c r="CZD73" s="159"/>
      <c r="CZE73" s="159"/>
      <c r="CZF73" s="159"/>
      <c r="CZG73" s="159"/>
      <c r="CZH73" s="159"/>
      <c r="CZI73" s="159"/>
      <c r="CZJ73" s="159"/>
      <c r="CZK73" s="159"/>
      <c r="CZL73" s="159"/>
      <c r="CZM73" s="159"/>
      <c r="CZN73" s="159"/>
      <c r="CZO73" s="159"/>
      <c r="CZP73" s="159"/>
      <c r="CZQ73" s="159"/>
      <c r="CZR73" s="159"/>
      <c r="CZS73" s="159"/>
      <c r="CZT73" s="159"/>
      <c r="CZU73" s="159"/>
      <c r="CZV73" s="159"/>
      <c r="CZW73" s="159"/>
      <c r="CZX73" s="159"/>
      <c r="CZY73" s="159"/>
      <c r="CZZ73" s="159"/>
      <c r="DAA73" s="159"/>
      <c r="DAB73" s="159"/>
      <c r="DAC73" s="159"/>
      <c r="DAD73" s="159"/>
      <c r="DAE73" s="159"/>
      <c r="DAF73" s="159"/>
      <c r="DAG73" s="159"/>
      <c r="DAH73" s="159"/>
      <c r="DAI73" s="159"/>
      <c r="DAJ73" s="159"/>
      <c r="DAK73" s="159"/>
      <c r="DAL73" s="159"/>
      <c r="DAM73" s="159"/>
      <c r="DAN73" s="159"/>
      <c r="DAO73" s="159"/>
      <c r="DAP73" s="159"/>
      <c r="DAQ73" s="159"/>
      <c r="DAR73" s="159"/>
      <c r="DAS73" s="159"/>
      <c r="DAT73" s="159"/>
      <c r="DAU73" s="159"/>
      <c r="DAV73" s="159"/>
      <c r="DAW73" s="159"/>
      <c r="DAX73" s="159"/>
      <c r="DAY73" s="159"/>
      <c r="DAZ73" s="159"/>
      <c r="DBA73" s="159"/>
      <c r="DBB73" s="159"/>
      <c r="DBC73" s="159"/>
      <c r="DBD73" s="159"/>
      <c r="DBE73" s="159"/>
      <c r="DBF73" s="159"/>
      <c r="DBG73" s="159"/>
      <c r="DBH73" s="159"/>
      <c r="DBI73" s="159"/>
      <c r="DBJ73" s="159"/>
      <c r="DBK73" s="159"/>
      <c r="DBL73" s="159"/>
      <c r="DBM73" s="159"/>
      <c r="DBN73" s="159"/>
      <c r="DBO73" s="159"/>
      <c r="DBP73" s="159"/>
      <c r="DBQ73" s="159"/>
      <c r="DBR73" s="159"/>
      <c r="DBS73" s="159"/>
      <c r="DBT73" s="159"/>
      <c r="DBU73" s="159"/>
      <c r="DBV73" s="159"/>
      <c r="DBW73" s="159"/>
      <c r="DBX73" s="159"/>
      <c r="DBY73" s="159"/>
      <c r="DBZ73" s="159"/>
      <c r="DCA73" s="159"/>
      <c r="DCB73" s="159"/>
      <c r="DCC73" s="159"/>
      <c r="DCD73" s="159"/>
      <c r="DCE73" s="159"/>
      <c r="DCF73" s="159"/>
      <c r="DCG73" s="159"/>
      <c r="DCH73" s="159"/>
      <c r="DCI73" s="159"/>
      <c r="DCJ73" s="159"/>
      <c r="DCK73" s="159"/>
      <c r="DCL73" s="159"/>
      <c r="DCM73" s="159"/>
      <c r="DCN73" s="159"/>
      <c r="DCO73" s="159"/>
      <c r="DCP73" s="159"/>
      <c r="DCQ73" s="159"/>
      <c r="DCR73" s="159"/>
      <c r="DCS73" s="159"/>
      <c r="DCT73" s="159"/>
      <c r="DCU73" s="159"/>
      <c r="DCV73" s="159"/>
      <c r="DCW73" s="159"/>
      <c r="DCX73" s="159"/>
      <c r="DCY73" s="159"/>
      <c r="DCZ73" s="159"/>
      <c r="DDA73" s="159"/>
      <c r="DDB73" s="159"/>
      <c r="DDC73" s="159"/>
      <c r="DDD73" s="159"/>
      <c r="DDE73" s="159"/>
      <c r="DDF73" s="159"/>
      <c r="DDG73" s="159"/>
      <c r="DDH73" s="159"/>
      <c r="DDI73" s="159"/>
      <c r="DDJ73" s="159"/>
      <c r="DDK73" s="159"/>
      <c r="DDL73" s="159"/>
      <c r="DDM73" s="159"/>
      <c r="DDN73" s="159"/>
      <c r="DDO73" s="159"/>
      <c r="DDP73" s="159"/>
      <c r="DDQ73" s="159"/>
      <c r="DDR73" s="159"/>
      <c r="DDS73" s="159"/>
      <c r="DDT73" s="159"/>
      <c r="DDU73" s="159"/>
      <c r="DDV73" s="159"/>
      <c r="DDW73" s="159"/>
      <c r="DDX73" s="159"/>
      <c r="DDY73" s="159"/>
      <c r="DDZ73" s="159"/>
      <c r="DEA73" s="159"/>
      <c r="DEB73" s="159"/>
      <c r="DEC73" s="159"/>
      <c r="DED73" s="159"/>
      <c r="DEE73" s="159"/>
      <c r="DEF73" s="159"/>
      <c r="DEG73" s="159"/>
      <c r="DEH73" s="159"/>
      <c r="DEI73" s="159"/>
      <c r="DEJ73" s="159"/>
      <c r="DEK73" s="159"/>
      <c r="DEL73" s="159"/>
      <c r="DEM73" s="159"/>
      <c r="DEN73" s="159"/>
      <c r="DEO73" s="159"/>
      <c r="DEP73" s="159"/>
      <c r="DEQ73" s="159"/>
      <c r="DER73" s="159"/>
      <c r="DES73" s="159"/>
      <c r="DET73" s="159"/>
      <c r="DEU73" s="159"/>
      <c r="DEV73" s="159"/>
      <c r="DEW73" s="159"/>
      <c r="DEX73" s="159"/>
      <c r="DEY73" s="159"/>
      <c r="DEZ73" s="159"/>
      <c r="DFA73" s="159"/>
      <c r="DFB73" s="159"/>
      <c r="DFC73" s="159"/>
      <c r="DFD73" s="159"/>
      <c r="DFE73" s="159"/>
      <c r="DFF73" s="159"/>
      <c r="DFG73" s="159"/>
      <c r="DFH73" s="159"/>
      <c r="DFI73" s="159"/>
      <c r="DFJ73" s="159"/>
      <c r="DFK73" s="159"/>
      <c r="DFL73" s="159"/>
      <c r="DFM73" s="159"/>
      <c r="DFN73" s="159"/>
      <c r="DFO73" s="159"/>
      <c r="DFP73" s="159"/>
      <c r="DFQ73" s="159"/>
      <c r="DFR73" s="159"/>
      <c r="DFS73" s="159"/>
      <c r="DFT73" s="159"/>
      <c r="DFU73" s="159"/>
      <c r="DFV73" s="159"/>
      <c r="DFW73" s="159"/>
      <c r="DFX73" s="159"/>
      <c r="DFY73" s="159"/>
      <c r="DFZ73" s="159"/>
      <c r="DGA73" s="159"/>
      <c r="DGB73" s="159"/>
      <c r="DGC73" s="159"/>
      <c r="DGD73" s="159"/>
      <c r="DGE73" s="159"/>
      <c r="DGF73" s="159"/>
      <c r="DGG73" s="159"/>
      <c r="DGH73" s="159"/>
      <c r="DGI73" s="159"/>
      <c r="DGJ73" s="159"/>
      <c r="DGK73" s="159"/>
      <c r="DGL73" s="159"/>
      <c r="DGM73" s="159"/>
      <c r="DGN73" s="159"/>
      <c r="DGO73" s="159"/>
      <c r="DGP73" s="159"/>
      <c r="DGQ73" s="159"/>
      <c r="DGR73" s="159"/>
      <c r="DGS73" s="159"/>
      <c r="DGT73" s="159"/>
      <c r="DGU73" s="159"/>
      <c r="DGV73" s="159"/>
      <c r="DGW73" s="159"/>
      <c r="DGX73" s="159"/>
      <c r="DGY73" s="159"/>
      <c r="DGZ73" s="159"/>
      <c r="DHA73" s="159"/>
      <c r="DHB73" s="159"/>
      <c r="DHC73" s="159"/>
      <c r="DHD73" s="159"/>
      <c r="DHE73" s="159"/>
      <c r="DHF73" s="159"/>
      <c r="DHG73" s="159"/>
      <c r="DHH73" s="159"/>
      <c r="DHI73" s="159"/>
      <c r="DHJ73" s="159"/>
      <c r="DHK73" s="159"/>
      <c r="DHL73" s="159"/>
      <c r="DHM73" s="159"/>
      <c r="DHN73" s="159"/>
      <c r="DHO73" s="159"/>
      <c r="DHP73" s="159"/>
      <c r="DHQ73" s="159"/>
      <c r="DHR73" s="159"/>
      <c r="DHS73" s="159"/>
      <c r="DHT73" s="159"/>
      <c r="DHU73" s="159"/>
      <c r="DHV73" s="159"/>
      <c r="DHW73" s="159"/>
      <c r="DHX73" s="159"/>
      <c r="DHY73" s="159"/>
      <c r="DHZ73" s="159"/>
      <c r="DIA73" s="159"/>
      <c r="DIB73" s="159"/>
      <c r="DIC73" s="159"/>
      <c r="DID73" s="159"/>
      <c r="DIE73" s="159"/>
      <c r="DIF73" s="159"/>
      <c r="DIG73" s="159"/>
      <c r="DIH73" s="159"/>
      <c r="DII73" s="159"/>
      <c r="DIJ73" s="159"/>
      <c r="DIK73" s="159"/>
      <c r="DIL73" s="159"/>
      <c r="DIM73" s="159"/>
      <c r="DIN73" s="159"/>
      <c r="DIO73" s="159"/>
      <c r="DIP73" s="159"/>
      <c r="DIQ73" s="159"/>
      <c r="DIR73" s="159"/>
      <c r="DIS73" s="159"/>
      <c r="DIT73" s="159"/>
      <c r="DIU73" s="159"/>
      <c r="DIV73" s="159"/>
      <c r="DIW73" s="159"/>
      <c r="DIX73" s="159"/>
      <c r="DIY73" s="159"/>
      <c r="DIZ73" s="159"/>
      <c r="DJA73" s="159"/>
      <c r="DJB73" s="159"/>
      <c r="DJC73" s="159"/>
      <c r="DJD73" s="159"/>
      <c r="DJE73" s="159"/>
      <c r="DJF73" s="159"/>
      <c r="DJG73" s="159"/>
      <c r="DJH73" s="159"/>
      <c r="DJI73" s="159"/>
      <c r="DJJ73" s="159"/>
      <c r="DJK73" s="159"/>
      <c r="DJL73" s="159"/>
      <c r="DJM73" s="159"/>
      <c r="DJN73" s="159"/>
      <c r="DJO73" s="159"/>
      <c r="DJP73" s="159"/>
      <c r="DJQ73" s="159"/>
      <c r="DJR73" s="159"/>
      <c r="DJS73" s="159"/>
      <c r="DJT73" s="159"/>
      <c r="DJU73" s="159"/>
      <c r="DJV73" s="159"/>
      <c r="DJW73" s="159"/>
      <c r="DJX73" s="159"/>
      <c r="DJY73" s="159"/>
      <c r="DJZ73" s="159"/>
      <c r="DKA73" s="159"/>
      <c r="DKB73" s="159"/>
      <c r="DKC73" s="159"/>
      <c r="DKD73" s="159"/>
      <c r="DKE73" s="159"/>
      <c r="DKF73" s="159"/>
      <c r="DKG73" s="159"/>
      <c r="DKH73" s="159"/>
      <c r="DKI73" s="159"/>
      <c r="DKJ73" s="159"/>
      <c r="DKK73" s="159"/>
      <c r="DKL73" s="159"/>
      <c r="DKM73" s="159"/>
      <c r="DKN73" s="159"/>
      <c r="DKO73" s="159"/>
      <c r="DKP73" s="159"/>
      <c r="DKQ73" s="159"/>
      <c r="DKR73" s="159"/>
      <c r="DKS73" s="159"/>
      <c r="DKT73" s="159"/>
      <c r="DKU73" s="159"/>
      <c r="DKV73" s="159"/>
      <c r="DKW73" s="159"/>
      <c r="DKX73" s="159"/>
      <c r="DKY73" s="159"/>
      <c r="DKZ73" s="159"/>
      <c r="DLA73" s="159"/>
      <c r="DLB73" s="159"/>
      <c r="DLC73" s="159"/>
      <c r="DLD73" s="159"/>
      <c r="DLE73" s="159"/>
      <c r="DLF73" s="159"/>
      <c r="DLG73" s="159"/>
      <c r="DLH73" s="159"/>
      <c r="DLI73" s="159"/>
      <c r="DLJ73" s="159"/>
      <c r="DLK73" s="159"/>
      <c r="DLL73" s="159"/>
      <c r="DLM73" s="159"/>
      <c r="DLN73" s="159"/>
      <c r="DLO73" s="159"/>
      <c r="DLP73" s="159"/>
      <c r="DLQ73" s="159"/>
      <c r="DLR73" s="159"/>
      <c r="DLS73" s="159"/>
      <c r="DLT73" s="159"/>
      <c r="DLU73" s="159"/>
      <c r="DLV73" s="159"/>
      <c r="DLW73" s="159"/>
      <c r="DLX73" s="159"/>
      <c r="DLY73" s="159"/>
      <c r="DLZ73" s="159"/>
      <c r="DMA73" s="159"/>
      <c r="DMB73" s="159"/>
      <c r="DMC73" s="159"/>
      <c r="DMD73" s="159"/>
      <c r="DME73" s="159"/>
      <c r="DMF73" s="159"/>
      <c r="DMG73" s="159"/>
      <c r="DMH73" s="159"/>
      <c r="DMI73" s="159"/>
      <c r="DMJ73" s="159"/>
      <c r="DMK73" s="159"/>
      <c r="DML73" s="159"/>
      <c r="DMM73" s="159"/>
      <c r="DMN73" s="159"/>
      <c r="DMO73" s="159"/>
      <c r="DMP73" s="159"/>
      <c r="DMQ73" s="159"/>
      <c r="DMR73" s="159"/>
      <c r="DMS73" s="159"/>
      <c r="DMT73" s="159"/>
      <c r="DMU73" s="159"/>
      <c r="DMV73" s="159"/>
      <c r="DMW73" s="159"/>
      <c r="DMX73" s="159"/>
      <c r="DMY73" s="159"/>
      <c r="DMZ73" s="159"/>
      <c r="DNA73" s="159"/>
      <c r="DNB73" s="159"/>
      <c r="DNC73" s="159"/>
      <c r="DND73" s="159"/>
      <c r="DNE73" s="159"/>
      <c r="DNF73" s="159"/>
      <c r="DNG73" s="159"/>
      <c r="DNH73" s="159"/>
      <c r="DNI73" s="159"/>
      <c r="DNJ73" s="159"/>
      <c r="DNK73" s="159"/>
      <c r="DNL73" s="159"/>
      <c r="DNM73" s="159"/>
      <c r="DNN73" s="159"/>
      <c r="DNO73" s="159"/>
      <c r="DNP73" s="159"/>
      <c r="DNQ73" s="159"/>
      <c r="DNR73" s="159"/>
      <c r="DNS73" s="159"/>
      <c r="DNT73" s="159"/>
      <c r="DNU73" s="159"/>
      <c r="DNV73" s="159"/>
      <c r="DNW73" s="159"/>
      <c r="DNX73" s="159"/>
      <c r="DNY73" s="159"/>
      <c r="DNZ73" s="159"/>
      <c r="DOA73" s="159"/>
      <c r="DOB73" s="159"/>
      <c r="DOC73" s="159"/>
      <c r="DOD73" s="159"/>
      <c r="DOE73" s="159"/>
      <c r="DOF73" s="159"/>
      <c r="DOG73" s="159"/>
      <c r="DOH73" s="159"/>
      <c r="DOI73" s="159"/>
      <c r="DOJ73" s="159"/>
      <c r="DOK73" s="159"/>
      <c r="DOL73" s="159"/>
      <c r="DOM73" s="159"/>
      <c r="DON73" s="159"/>
      <c r="DOO73" s="159"/>
      <c r="DOP73" s="159"/>
      <c r="DOQ73" s="159"/>
      <c r="DOR73" s="159"/>
      <c r="DOS73" s="159"/>
      <c r="DOT73" s="159"/>
      <c r="DOU73" s="159"/>
      <c r="DOV73" s="159"/>
      <c r="DOW73" s="159"/>
      <c r="DOX73" s="159"/>
      <c r="DOY73" s="159"/>
      <c r="DOZ73" s="159"/>
      <c r="DPA73" s="159"/>
      <c r="DPB73" s="159"/>
      <c r="DPC73" s="159"/>
      <c r="DPD73" s="159"/>
      <c r="DPE73" s="159"/>
      <c r="DPF73" s="159"/>
      <c r="DPG73" s="159"/>
      <c r="DPH73" s="159"/>
      <c r="DPI73" s="159"/>
      <c r="DPJ73" s="159"/>
      <c r="DPK73" s="159"/>
      <c r="DPL73" s="159"/>
      <c r="DPM73" s="159"/>
      <c r="DPN73" s="159"/>
      <c r="DPO73" s="159"/>
      <c r="DPP73" s="159"/>
      <c r="DPQ73" s="159"/>
      <c r="DPR73" s="159"/>
      <c r="DPS73" s="159"/>
      <c r="DPT73" s="159"/>
      <c r="DPU73" s="159"/>
      <c r="DPV73" s="159"/>
      <c r="DPW73" s="159"/>
      <c r="DPX73" s="159"/>
      <c r="DPY73" s="159"/>
      <c r="DPZ73" s="159"/>
      <c r="DQA73" s="159"/>
      <c r="DQB73" s="159"/>
      <c r="DQC73" s="159"/>
      <c r="DQD73" s="159"/>
      <c r="DQE73" s="159"/>
      <c r="DQF73" s="159"/>
      <c r="DQG73" s="159"/>
      <c r="DQH73" s="159"/>
      <c r="DQI73" s="159"/>
      <c r="DQJ73" s="159"/>
      <c r="DQK73" s="159"/>
      <c r="DQL73" s="159"/>
      <c r="DQM73" s="159"/>
      <c r="DQN73" s="159"/>
      <c r="DQO73" s="159"/>
      <c r="DQP73" s="159"/>
      <c r="DQQ73" s="159"/>
      <c r="DQR73" s="159"/>
      <c r="DQS73" s="159"/>
      <c r="DQT73" s="159"/>
      <c r="DQU73" s="159"/>
      <c r="DQV73" s="159"/>
      <c r="DQW73" s="159"/>
      <c r="DQX73" s="159"/>
      <c r="DQY73" s="159"/>
      <c r="DQZ73" s="159"/>
      <c r="DRA73" s="159"/>
      <c r="DRB73" s="159"/>
      <c r="DRC73" s="159"/>
      <c r="DRD73" s="159"/>
      <c r="DRE73" s="159"/>
      <c r="DRF73" s="159"/>
      <c r="DRG73" s="159"/>
      <c r="DRH73" s="159"/>
      <c r="DRI73" s="159"/>
      <c r="DRJ73" s="159"/>
      <c r="DRK73" s="159"/>
      <c r="DRL73" s="159"/>
      <c r="DRM73" s="159"/>
      <c r="DRN73" s="159"/>
      <c r="DRO73" s="159"/>
      <c r="DRP73" s="159"/>
      <c r="DRQ73" s="159"/>
      <c r="DRR73" s="159"/>
      <c r="DRS73" s="159"/>
      <c r="DRT73" s="159"/>
      <c r="DRU73" s="159"/>
      <c r="DRV73" s="159"/>
      <c r="DRW73" s="159"/>
      <c r="DRX73" s="159"/>
      <c r="DRY73" s="159"/>
      <c r="DRZ73" s="159"/>
      <c r="DSA73" s="159"/>
      <c r="DSB73" s="159"/>
      <c r="DSC73" s="159"/>
      <c r="DSD73" s="159"/>
      <c r="DSE73" s="159"/>
      <c r="DSF73" s="159"/>
      <c r="DSG73" s="159"/>
      <c r="DSH73" s="159"/>
      <c r="DSI73" s="159"/>
      <c r="DSJ73" s="159"/>
      <c r="DSK73" s="159"/>
      <c r="DSL73" s="159"/>
      <c r="DSM73" s="159"/>
      <c r="DSN73" s="159"/>
      <c r="DSO73" s="159"/>
      <c r="DSP73" s="159"/>
      <c r="DSQ73" s="159"/>
      <c r="DSR73" s="159"/>
      <c r="DSS73" s="159"/>
      <c r="DST73" s="159"/>
      <c r="DSU73" s="159"/>
      <c r="DSV73" s="159"/>
      <c r="DSW73" s="159"/>
      <c r="DSX73" s="159"/>
      <c r="DSY73" s="159"/>
      <c r="DSZ73" s="159"/>
      <c r="DTA73" s="159"/>
      <c r="DTB73" s="159"/>
      <c r="DTC73" s="159"/>
      <c r="DTD73" s="159"/>
      <c r="DTE73" s="159"/>
      <c r="DTF73" s="159"/>
      <c r="DTG73" s="159"/>
      <c r="DTH73" s="159"/>
      <c r="DTI73" s="159"/>
      <c r="DTJ73" s="159"/>
      <c r="DTK73" s="159"/>
      <c r="DTL73" s="159"/>
      <c r="DTM73" s="159"/>
      <c r="DTN73" s="159"/>
      <c r="DTO73" s="159"/>
      <c r="DTP73" s="159"/>
      <c r="DTQ73" s="159"/>
      <c r="DTR73" s="159"/>
      <c r="DTS73" s="159"/>
      <c r="DTT73" s="159"/>
      <c r="DTU73" s="159"/>
      <c r="DTV73" s="159"/>
      <c r="DTW73" s="159"/>
      <c r="DTX73" s="159"/>
      <c r="DTY73" s="159"/>
      <c r="DTZ73" s="159"/>
      <c r="DUA73" s="159"/>
      <c r="DUB73" s="159"/>
      <c r="DUC73" s="159"/>
      <c r="DUD73" s="159"/>
      <c r="DUE73" s="159"/>
      <c r="DUF73" s="159"/>
      <c r="DUG73" s="159"/>
      <c r="DUH73" s="159"/>
      <c r="DUI73" s="159"/>
      <c r="DUJ73" s="159"/>
      <c r="DUK73" s="159"/>
      <c r="DUL73" s="159"/>
      <c r="DUM73" s="159"/>
      <c r="DUN73" s="159"/>
      <c r="DUO73" s="159"/>
      <c r="DUP73" s="159"/>
      <c r="DUQ73" s="159"/>
      <c r="DUR73" s="159"/>
      <c r="DUS73" s="159"/>
      <c r="DUT73" s="159"/>
      <c r="DUU73" s="159"/>
      <c r="DUV73" s="159"/>
      <c r="DUW73" s="159"/>
      <c r="DUX73" s="159"/>
      <c r="DUY73" s="159"/>
      <c r="DUZ73" s="159"/>
      <c r="DVA73" s="159"/>
      <c r="DVB73" s="159"/>
      <c r="DVC73" s="159"/>
      <c r="DVD73" s="159"/>
      <c r="DVE73" s="159"/>
      <c r="DVF73" s="159"/>
      <c r="DVG73" s="159"/>
      <c r="DVH73" s="159"/>
      <c r="DVI73" s="159"/>
      <c r="DVJ73" s="159"/>
      <c r="DVK73" s="159"/>
      <c r="DVL73" s="159"/>
      <c r="DVM73" s="159"/>
      <c r="DVN73" s="159"/>
      <c r="DVO73" s="159"/>
      <c r="DVP73" s="159"/>
      <c r="DVQ73" s="159"/>
      <c r="DVR73" s="159"/>
      <c r="DVS73" s="159"/>
      <c r="DVT73" s="159"/>
      <c r="DVU73" s="159"/>
      <c r="DVV73" s="159"/>
      <c r="DVW73" s="159"/>
      <c r="DVX73" s="159"/>
      <c r="DVY73" s="159"/>
      <c r="DVZ73" s="159"/>
      <c r="DWA73" s="159"/>
      <c r="DWB73" s="159"/>
      <c r="DWC73" s="159"/>
      <c r="DWD73" s="159"/>
      <c r="DWE73" s="159"/>
      <c r="DWF73" s="159"/>
      <c r="DWG73" s="159"/>
      <c r="DWH73" s="159"/>
      <c r="DWI73" s="159"/>
      <c r="DWJ73" s="159"/>
      <c r="DWK73" s="159"/>
      <c r="DWL73" s="159"/>
      <c r="DWM73" s="159"/>
      <c r="DWN73" s="159"/>
      <c r="DWO73" s="159"/>
      <c r="DWP73" s="159"/>
      <c r="DWQ73" s="159"/>
      <c r="DWR73" s="159"/>
      <c r="DWS73" s="159"/>
      <c r="DWT73" s="159"/>
      <c r="DWU73" s="159"/>
      <c r="DWV73" s="159"/>
      <c r="DWW73" s="159"/>
      <c r="DWX73" s="159"/>
      <c r="DWY73" s="159"/>
      <c r="DWZ73" s="159"/>
      <c r="DXA73" s="159"/>
      <c r="DXB73" s="159"/>
      <c r="DXC73" s="159"/>
      <c r="DXD73" s="159"/>
      <c r="DXE73" s="159"/>
      <c r="DXF73" s="159"/>
      <c r="DXG73" s="159"/>
      <c r="DXH73" s="159"/>
      <c r="DXI73" s="159"/>
      <c r="DXJ73" s="159"/>
      <c r="DXK73" s="159"/>
      <c r="DXL73" s="159"/>
      <c r="DXM73" s="159"/>
      <c r="DXN73" s="159"/>
      <c r="DXO73" s="159"/>
      <c r="DXP73" s="159"/>
      <c r="DXQ73" s="159"/>
      <c r="DXR73" s="159"/>
      <c r="DXS73" s="159"/>
      <c r="DXT73" s="159"/>
      <c r="DXU73" s="159"/>
      <c r="DXV73" s="159"/>
      <c r="DXW73" s="159"/>
      <c r="DXX73" s="159"/>
      <c r="DXY73" s="159"/>
      <c r="DXZ73" s="159"/>
      <c r="DYA73" s="159"/>
      <c r="DYB73" s="159"/>
      <c r="DYC73" s="159"/>
      <c r="DYD73" s="159"/>
      <c r="DYE73" s="159"/>
      <c r="DYF73" s="159"/>
      <c r="DYG73" s="159"/>
      <c r="DYH73" s="159"/>
      <c r="DYI73" s="159"/>
      <c r="DYJ73" s="159"/>
      <c r="DYK73" s="159"/>
      <c r="DYL73" s="159"/>
      <c r="DYM73" s="159"/>
      <c r="DYN73" s="159"/>
      <c r="DYO73" s="159"/>
      <c r="DYP73" s="159"/>
      <c r="DYQ73" s="159"/>
      <c r="DYR73" s="159"/>
      <c r="DYS73" s="159"/>
      <c r="DYT73" s="159"/>
      <c r="DYU73" s="159"/>
      <c r="DYV73" s="159"/>
      <c r="DYW73" s="159"/>
      <c r="DYX73" s="159"/>
      <c r="DYY73" s="159"/>
      <c r="DYZ73" s="159"/>
      <c r="DZA73" s="159"/>
      <c r="DZB73" s="159"/>
      <c r="DZC73" s="159"/>
      <c r="DZD73" s="159"/>
      <c r="DZE73" s="159"/>
      <c r="DZF73" s="159"/>
      <c r="DZG73" s="159"/>
      <c r="DZH73" s="159"/>
      <c r="DZI73" s="159"/>
      <c r="DZJ73" s="159"/>
      <c r="DZK73" s="159"/>
      <c r="DZL73" s="159"/>
      <c r="DZM73" s="159"/>
      <c r="DZN73" s="159"/>
      <c r="DZO73" s="159"/>
      <c r="DZP73" s="159"/>
      <c r="DZQ73" s="159"/>
      <c r="DZR73" s="159"/>
      <c r="DZS73" s="159"/>
      <c r="DZT73" s="159"/>
      <c r="DZU73" s="159"/>
      <c r="DZV73" s="159"/>
      <c r="DZW73" s="159"/>
      <c r="DZX73" s="159"/>
      <c r="DZY73" s="159"/>
      <c r="DZZ73" s="159"/>
      <c r="EAA73" s="159"/>
      <c r="EAB73" s="159"/>
      <c r="EAC73" s="159"/>
      <c r="EAD73" s="159"/>
      <c r="EAE73" s="159"/>
      <c r="EAF73" s="159"/>
      <c r="EAG73" s="159"/>
      <c r="EAH73" s="159"/>
      <c r="EAI73" s="159"/>
      <c r="EAJ73" s="159"/>
      <c r="EAK73" s="159"/>
      <c r="EAL73" s="159"/>
      <c r="EAM73" s="159"/>
      <c r="EAN73" s="159"/>
      <c r="EAO73" s="159"/>
      <c r="EAP73" s="159"/>
      <c r="EAQ73" s="159"/>
      <c r="EAR73" s="159"/>
      <c r="EAS73" s="159"/>
      <c r="EAT73" s="159"/>
      <c r="EAU73" s="159"/>
      <c r="EAV73" s="159"/>
      <c r="EAW73" s="159"/>
      <c r="EAX73" s="159"/>
      <c r="EAY73" s="159"/>
      <c r="EAZ73" s="159"/>
      <c r="EBA73" s="159"/>
      <c r="EBB73" s="159"/>
      <c r="EBC73" s="159"/>
      <c r="EBD73" s="159"/>
      <c r="EBE73" s="159"/>
      <c r="EBF73" s="159"/>
      <c r="EBG73" s="159"/>
      <c r="EBH73" s="159"/>
      <c r="EBI73" s="159"/>
      <c r="EBJ73" s="159"/>
      <c r="EBK73" s="159"/>
      <c r="EBL73" s="159"/>
      <c r="EBM73" s="159"/>
      <c r="EBN73" s="159"/>
      <c r="EBO73" s="159"/>
      <c r="EBP73" s="159"/>
      <c r="EBQ73" s="159"/>
      <c r="EBR73" s="159"/>
      <c r="EBS73" s="159"/>
      <c r="EBT73" s="159"/>
      <c r="EBU73" s="159"/>
      <c r="EBV73" s="159"/>
      <c r="EBW73" s="159"/>
      <c r="EBX73" s="159"/>
      <c r="EBY73" s="159"/>
      <c r="EBZ73" s="159"/>
      <c r="ECA73" s="159"/>
      <c r="ECB73" s="159"/>
      <c r="ECC73" s="159"/>
      <c r="ECD73" s="159"/>
      <c r="ECE73" s="159"/>
      <c r="ECF73" s="159"/>
      <c r="ECG73" s="159"/>
      <c r="ECH73" s="159"/>
      <c r="ECI73" s="159"/>
      <c r="ECJ73" s="159"/>
      <c r="ECK73" s="159"/>
      <c r="ECL73" s="159"/>
      <c r="ECM73" s="159"/>
      <c r="ECN73" s="159"/>
      <c r="ECO73" s="159"/>
      <c r="ECP73" s="159"/>
      <c r="ECQ73" s="159"/>
      <c r="ECR73" s="159"/>
      <c r="ECS73" s="159"/>
      <c r="ECT73" s="159"/>
      <c r="ECU73" s="159"/>
      <c r="ECV73" s="159"/>
      <c r="ECW73" s="159"/>
      <c r="ECX73" s="159"/>
      <c r="ECY73" s="159"/>
      <c r="ECZ73" s="159"/>
      <c r="EDA73" s="159"/>
      <c r="EDB73" s="159"/>
      <c r="EDC73" s="159"/>
      <c r="EDD73" s="159"/>
      <c r="EDE73" s="159"/>
      <c r="EDF73" s="159"/>
      <c r="EDG73" s="159"/>
      <c r="EDH73" s="159"/>
      <c r="EDI73" s="159"/>
      <c r="EDJ73" s="159"/>
      <c r="EDK73" s="159"/>
      <c r="EDL73" s="159"/>
      <c r="EDM73" s="159"/>
      <c r="EDN73" s="159"/>
      <c r="EDO73" s="159"/>
      <c r="EDP73" s="159"/>
      <c r="EDQ73" s="159"/>
      <c r="EDR73" s="159"/>
      <c r="EDS73" s="159"/>
      <c r="EDT73" s="159"/>
      <c r="EDU73" s="159"/>
      <c r="EDV73" s="159"/>
      <c r="EDW73" s="159"/>
      <c r="EDX73" s="159"/>
      <c r="EDY73" s="159"/>
      <c r="EDZ73" s="159"/>
      <c r="EEA73" s="159"/>
      <c r="EEB73" s="159"/>
      <c r="EEC73" s="159"/>
      <c r="EED73" s="159"/>
      <c r="EEE73" s="159"/>
      <c r="EEF73" s="159"/>
      <c r="EEG73" s="159"/>
      <c r="EEH73" s="159"/>
      <c r="EEI73" s="159"/>
      <c r="EEJ73" s="159"/>
      <c r="EEK73" s="159"/>
      <c r="EEL73" s="159"/>
      <c r="EEM73" s="159"/>
      <c r="EEN73" s="159"/>
      <c r="EEO73" s="159"/>
      <c r="EEP73" s="159"/>
      <c r="EEQ73" s="159"/>
      <c r="EER73" s="159"/>
      <c r="EES73" s="159"/>
      <c r="EET73" s="159"/>
      <c r="EEU73" s="159"/>
      <c r="EEV73" s="159"/>
      <c r="EEW73" s="159"/>
      <c r="EEX73" s="159"/>
      <c r="EEY73" s="159"/>
      <c r="EEZ73" s="159"/>
      <c r="EFA73" s="159"/>
      <c r="EFB73" s="159"/>
      <c r="EFC73" s="159"/>
      <c r="EFD73" s="159"/>
      <c r="EFE73" s="159"/>
      <c r="EFF73" s="159"/>
      <c r="EFG73" s="159"/>
      <c r="EFH73" s="159"/>
      <c r="EFI73" s="159"/>
      <c r="EFJ73" s="159"/>
      <c r="EFK73" s="159"/>
      <c r="EFL73" s="159"/>
      <c r="EFM73" s="159"/>
      <c r="EFN73" s="159"/>
      <c r="EFO73" s="159"/>
      <c r="EFP73" s="159"/>
      <c r="EFQ73" s="159"/>
      <c r="EFR73" s="159"/>
      <c r="EFS73" s="159"/>
      <c r="EFT73" s="159"/>
      <c r="EFU73" s="159"/>
      <c r="EFV73" s="159"/>
      <c r="EFW73" s="159"/>
      <c r="EFX73" s="159"/>
      <c r="EFY73" s="159"/>
      <c r="EFZ73" s="159"/>
      <c r="EGA73" s="159"/>
      <c r="EGB73" s="159"/>
      <c r="EGC73" s="159"/>
      <c r="EGD73" s="159"/>
      <c r="EGE73" s="159"/>
      <c r="EGF73" s="159"/>
      <c r="EGG73" s="159"/>
      <c r="EGH73" s="159"/>
      <c r="EGI73" s="159"/>
      <c r="EGJ73" s="159"/>
      <c r="EGK73" s="159"/>
      <c r="EGL73" s="159"/>
      <c r="EGM73" s="159"/>
      <c r="EGN73" s="159"/>
      <c r="EGO73" s="159"/>
      <c r="EGP73" s="159"/>
      <c r="EGQ73" s="159"/>
      <c r="EGR73" s="159"/>
      <c r="EGS73" s="159"/>
      <c r="EGT73" s="159"/>
      <c r="EGU73" s="159"/>
      <c r="EGV73" s="159"/>
      <c r="EGW73" s="159"/>
      <c r="EGX73" s="159"/>
      <c r="EGY73" s="159"/>
      <c r="EGZ73" s="159"/>
      <c r="EHA73" s="159"/>
      <c r="EHB73" s="159"/>
      <c r="EHC73" s="159"/>
      <c r="EHD73" s="159"/>
      <c r="EHE73" s="159"/>
      <c r="EHF73" s="159"/>
      <c r="EHG73" s="159"/>
      <c r="EHH73" s="159"/>
      <c r="EHI73" s="159"/>
      <c r="EHJ73" s="159"/>
      <c r="EHK73" s="159"/>
      <c r="EHL73" s="159"/>
      <c r="EHM73" s="159"/>
      <c r="EHN73" s="159"/>
      <c r="EHO73" s="159"/>
      <c r="EHP73" s="159"/>
      <c r="EHQ73" s="159"/>
      <c r="EHR73" s="159"/>
      <c r="EHS73" s="159"/>
      <c r="EHT73" s="159"/>
      <c r="EHU73" s="159"/>
      <c r="EHV73" s="159"/>
      <c r="EHW73" s="159"/>
      <c r="EHX73" s="159"/>
      <c r="EHY73" s="159"/>
      <c r="EHZ73" s="159"/>
      <c r="EIA73" s="159"/>
      <c r="EIB73" s="159"/>
      <c r="EIC73" s="159"/>
      <c r="EID73" s="159"/>
      <c r="EIE73" s="159"/>
      <c r="EIF73" s="159"/>
      <c r="EIG73" s="159"/>
      <c r="EIH73" s="159"/>
      <c r="EII73" s="159"/>
      <c r="EIJ73" s="159"/>
      <c r="EIK73" s="159"/>
      <c r="EIL73" s="159"/>
      <c r="EIM73" s="159"/>
      <c r="EIN73" s="159"/>
      <c r="EIO73" s="159"/>
      <c r="EIP73" s="159"/>
      <c r="EIQ73" s="159"/>
      <c r="EIR73" s="159"/>
      <c r="EIS73" s="159"/>
      <c r="EIT73" s="159"/>
      <c r="EIU73" s="159"/>
      <c r="EIV73" s="159"/>
      <c r="EIW73" s="159"/>
      <c r="EIX73" s="159"/>
      <c r="EIY73" s="159"/>
      <c r="EIZ73" s="159"/>
      <c r="EJA73" s="159"/>
      <c r="EJB73" s="159"/>
      <c r="EJC73" s="159"/>
      <c r="EJD73" s="159"/>
      <c r="EJE73" s="159"/>
      <c r="EJF73" s="159"/>
      <c r="EJG73" s="159"/>
      <c r="EJH73" s="159"/>
      <c r="EJI73" s="159"/>
      <c r="EJJ73" s="159"/>
      <c r="EJK73" s="159"/>
      <c r="EJL73" s="159"/>
      <c r="EJM73" s="159"/>
      <c r="EJN73" s="159"/>
      <c r="EJO73" s="159"/>
      <c r="EJP73" s="159"/>
      <c r="EJQ73" s="159"/>
      <c r="EJR73" s="159"/>
      <c r="EJS73" s="159"/>
      <c r="EJT73" s="159"/>
      <c r="EJU73" s="159"/>
      <c r="EJV73" s="159"/>
      <c r="EJW73" s="159"/>
      <c r="EJX73" s="159"/>
      <c r="EJY73" s="159"/>
      <c r="EJZ73" s="159"/>
      <c r="EKA73" s="159"/>
      <c r="EKB73" s="159"/>
      <c r="EKC73" s="159"/>
      <c r="EKD73" s="159"/>
      <c r="EKE73" s="159"/>
      <c r="EKF73" s="159"/>
      <c r="EKG73" s="159"/>
      <c r="EKH73" s="159"/>
      <c r="EKI73" s="159"/>
      <c r="EKJ73" s="159"/>
      <c r="EKK73" s="159"/>
      <c r="EKL73" s="159"/>
      <c r="EKM73" s="159"/>
      <c r="EKN73" s="159"/>
      <c r="EKO73" s="159"/>
      <c r="EKP73" s="159"/>
      <c r="EKQ73" s="159"/>
      <c r="EKR73" s="159"/>
      <c r="EKS73" s="159"/>
      <c r="EKT73" s="159"/>
      <c r="EKU73" s="159"/>
      <c r="EKV73" s="159"/>
      <c r="EKW73" s="159"/>
      <c r="EKX73" s="159"/>
      <c r="EKY73" s="159"/>
      <c r="EKZ73" s="159"/>
      <c r="ELA73" s="159"/>
      <c r="ELB73" s="159"/>
      <c r="ELC73" s="159"/>
      <c r="ELD73" s="159"/>
      <c r="ELE73" s="159"/>
      <c r="ELF73" s="159"/>
      <c r="ELG73" s="159"/>
      <c r="ELH73" s="159"/>
      <c r="ELI73" s="159"/>
      <c r="ELJ73" s="159"/>
      <c r="ELK73" s="159"/>
      <c r="ELL73" s="159"/>
      <c r="ELM73" s="159"/>
      <c r="ELN73" s="159"/>
      <c r="ELO73" s="159"/>
      <c r="ELP73" s="159"/>
      <c r="ELQ73" s="159"/>
      <c r="ELR73" s="159"/>
      <c r="ELS73" s="159"/>
      <c r="ELT73" s="159"/>
      <c r="ELU73" s="159"/>
      <c r="ELV73" s="159"/>
      <c r="ELW73" s="159"/>
      <c r="ELX73" s="159"/>
      <c r="ELY73" s="159"/>
      <c r="ELZ73" s="159"/>
      <c r="EMA73" s="159"/>
      <c r="EMB73" s="159"/>
      <c r="EMC73" s="159"/>
      <c r="EMD73" s="159"/>
      <c r="EME73" s="159"/>
      <c r="EMF73" s="159"/>
      <c r="EMG73" s="159"/>
      <c r="EMH73" s="159"/>
      <c r="EMI73" s="159"/>
      <c r="EMJ73" s="159"/>
      <c r="EMK73" s="159"/>
      <c r="EML73" s="159"/>
      <c r="EMM73" s="159"/>
      <c r="EMN73" s="159"/>
      <c r="EMO73" s="159"/>
      <c r="EMP73" s="159"/>
      <c r="EMQ73" s="159"/>
      <c r="EMR73" s="159"/>
      <c r="EMS73" s="159"/>
      <c r="EMT73" s="159"/>
      <c r="EMU73" s="159"/>
      <c r="EMV73" s="159"/>
      <c r="EMW73" s="159"/>
      <c r="EMX73" s="159"/>
      <c r="EMY73" s="159"/>
      <c r="EMZ73" s="159"/>
      <c r="ENA73" s="159"/>
      <c r="ENB73" s="159"/>
      <c r="ENC73" s="159"/>
      <c r="END73" s="159"/>
      <c r="ENE73" s="159"/>
      <c r="ENF73" s="159"/>
      <c r="ENG73" s="159"/>
      <c r="ENH73" s="159"/>
      <c r="ENI73" s="159"/>
      <c r="ENJ73" s="159"/>
      <c r="ENK73" s="159"/>
      <c r="ENL73" s="159"/>
      <c r="ENM73" s="159"/>
      <c r="ENN73" s="159"/>
      <c r="ENO73" s="159"/>
      <c r="ENP73" s="159"/>
      <c r="ENQ73" s="159"/>
      <c r="ENR73" s="159"/>
      <c r="ENS73" s="159"/>
      <c r="ENT73" s="159"/>
      <c r="ENU73" s="159"/>
      <c r="ENV73" s="159"/>
      <c r="ENW73" s="159"/>
      <c r="ENX73" s="159"/>
      <c r="ENY73" s="159"/>
      <c r="ENZ73" s="159"/>
      <c r="EOA73" s="159"/>
      <c r="EOB73" s="159"/>
      <c r="EOC73" s="159"/>
      <c r="EOD73" s="159"/>
      <c r="EOE73" s="159"/>
      <c r="EOF73" s="159"/>
      <c r="EOG73" s="159"/>
      <c r="EOH73" s="159"/>
      <c r="EOI73" s="159"/>
      <c r="EOJ73" s="159"/>
      <c r="EOK73" s="159"/>
      <c r="EOL73" s="159"/>
      <c r="EOM73" s="159"/>
      <c r="EON73" s="159"/>
      <c r="EOO73" s="159"/>
      <c r="EOP73" s="159"/>
      <c r="EOQ73" s="159"/>
      <c r="EOR73" s="159"/>
      <c r="EOS73" s="159"/>
      <c r="EOT73" s="159"/>
      <c r="EOU73" s="159"/>
      <c r="EOV73" s="159"/>
      <c r="EOW73" s="159"/>
      <c r="EOX73" s="159"/>
      <c r="EOY73" s="159"/>
      <c r="EOZ73" s="159"/>
      <c r="EPA73" s="159"/>
      <c r="EPB73" s="159"/>
      <c r="EPC73" s="159"/>
      <c r="EPD73" s="159"/>
      <c r="EPE73" s="159"/>
      <c r="EPF73" s="159"/>
      <c r="EPG73" s="159"/>
      <c r="EPH73" s="159"/>
      <c r="EPI73" s="159"/>
      <c r="EPJ73" s="159"/>
      <c r="EPK73" s="159"/>
      <c r="EPL73" s="159"/>
      <c r="EPM73" s="159"/>
      <c r="EPN73" s="159"/>
      <c r="EPO73" s="159"/>
      <c r="EPP73" s="159"/>
      <c r="EPQ73" s="159"/>
      <c r="EPR73" s="159"/>
      <c r="EPS73" s="159"/>
      <c r="EPT73" s="159"/>
      <c r="EPU73" s="159"/>
      <c r="EPV73" s="159"/>
      <c r="EPW73" s="159"/>
      <c r="EPX73" s="159"/>
      <c r="EPY73" s="159"/>
      <c r="EPZ73" s="159"/>
      <c r="EQA73" s="159"/>
      <c r="EQB73" s="159"/>
      <c r="EQC73" s="159"/>
      <c r="EQD73" s="159"/>
      <c r="EQE73" s="159"/>
      <c r="EQF73" s="159"/>
      <c r="EQG73" s="159"/>
      <c r="EQH73" s="159"/>
      <c r="EQI73" s="159"/>
      <c r="EQJ73" s="159"/>
      <c r="EQK73" s="159"/>
      <c r="EQL73" s="159"/>
      <c r="EQM73" s="159"/>
      <c r="EQN73" s="159"/>
      <c r="EQO73" s="159"/>
      <c r="EQP73" s="159"/>
      <c r="EQQ73" s="159"/>
      <c r="EQR73" s="159"/>
      <c r="EQS73" s="159"/>
      <c r="EQT73" s="159"/>
      <c r="EQU73" s="159"/>
      <c r="EQV73" s="159"/>
      <c r="EQW73" s="159"/>
      <c r="EQX73" s="159"/>
      <c r="EQY73" s="159"/>
      <c r="EQZ73" s="159"/>
      <c r="ERA73" s="159"/>
      <c r="ERB73" s="159"/>
      <c r="ERC73" s="159"/>
      <c r="ERD73" s="159"/>
      <c r="ERE73" s="159"/>
      <c r="ERF73" s="159"/>
      <c r="ERG73" s="159"/>
      <c r="ERH73" s="159"/>
      <c r="ERI73" s="159"/>
      <c r="ERJ73" s="159"/>
      <c r="ERK73" s="159"/>
      <c r="ERL73" s="159"/>
      <c r="ERM73" s="159"/>
      <c r="ERN73" s="159"/>
      <c r="ERO73" s="159"/>
      <c r="ERP73" s="159"/>
      <c r="ERQ73" s="159"/>
      <c r="ERR73" s="159"/>
      <c r="ERS73" s="159"/>
      <c r="ERT73" s="159"/>
      <c r="ERU73" s="159"/>
      <c r="ERV73" s="159"/>
      <c r="ERW73" s="159"/>
      <c r="ERX73" s="159"/>
      <c r="ERY73" s="159"/>
      <c r="ERZ73" s="159"/>
      <c r="ESA73" s="159"/>
      <c r="ESB73" s="159"/>
      <c r="ESC73" s="159"/>
      <c r="ESD73" s="159"/>
      <c r="ESE73" s="159"/>
      <c r="ESF73" s="159"/>
      <c r="ESG73" s="159"/>
      <c r="ESH73" s="159"/>
      <c r="ESI73" s="159"/>
      <c r="ESJ73" s="159"/>
      <c r="ESK73" s="159"/>
      <c r="ESL73" s="159"/>
      <c r="ESM73" s="159"/>
      <c r="ESN73" s="159"/>
      <c r="ESO73" s="159"/>
      <c r="ESP73" s="159"/>
      <c r="ESQ73" s="159"/>
      <c r="ESR73" s="159"/>
      <c r="ESS73" s="159"/>
      <c r="EST73" s="159"/>
      <c r="ESU73" s="159"/>
      <c r="ESV73" s="159"/>
      <c r="ESW73" s="159"/>
      <c r="ESX73" s="159"/>
      <c r="ESY73" s="159"/>
      <c r="ESZ73" s="159"/>
      <c r="ETA73" s="159"/>
      <c r="ETB73" s="159"/>
      <c r="ETC73" s="159"/>
      <c r="ETD73" s="159"/>
      <c r="ETE73" s="159"/>
      <c r="ETF73" s="159"/>
      <c r="ETG73" s="159"/>
      <c r="ETH73" s="159"/>
      <c r="ETI73" s="159"/>
      <c r="ETJ73" s="159"/>
      <c r="ETK73" s="159"/>
      <c r="ETL73" s="159"/>
      <c r="ETM73" s="159"/>
      <c r="ETN73" s="159"/>
      <c r="ETO73" s="159"/>
      <c r="ETP73" s="159"/>
      <c r="ETQ73" s="159"/>
      <c r="ETR73" s="159"/>
      <c r="ETS73" s="159"/>
      <c r="ETT73" s="159"/>
      <c r="ETU73" s="159"/>
      <c r="ETV73" s="159"/>
      <c r="ETW73" s="159"/>
      <c r="ETX73" s="159"/>
      <c r="ETY73" s="159"/>
      <c r="ETZ73" s="159"/>
      <c r="EUA73" s="159"/>
      <c r="EUB73" s="159"/>
      <c r="EUC73" s="159"/>
      <c r="EUD73" s="159"/>
      <c r="EUE73" s="159"/>
      <c r="EUF73" s="159"/>
      <c r="EUG73" s="159"/>
      <c r="EUH73" s="159"/>
      <c r="EUI73" s="159"/>
      <c r="EUJ73" s="159"/>
      <c r="EUK73" s="159"/>
      <c r="EUL73" s="159"/>
      <c r="EUM73" s="159"/>
      <c r="EUN73" s="159"/>
      <c r="EUO73" s="159"/>
      <c r="EUP73" s="159"/>
      <c r="EUQ73" s="159"/>
      <c r="EUR73" s="159"/>
      <c r="EUS73" s="159"/>
      <c r="EUT73" s="159"/>
      <c r="EUU73" s="159"/>
      <c r="EUV73" s="159"/>
      <c r="EUW73" s="159"/>
      <c r="EUX73" s="159"/>
      <c r="EUY73" s="159"/>
      <c r="EUZ73" s="159"/>
      <c r="EVA73" s="159"/>
      <c r="EVB73" s="159"/>
      <c r="EVC73" s="159"/>
      <c r="EVD73" s="159"/>
      <c r="EVE73" s="159"/>
      <c r="EVF73" s="159"/>
      <c r="EVG73" s="159"/>
      <c r="EVH73" s="159"/>
      <c r="EVI73" s="159"/>
      <c r="EVJ73" s="159"/>
      <c r="EVK73" s="159"/>
      <c r="EVL73" s="159"/>
      <c r="EVM73" s="159"/>
      <c r="EVN73" s="159"/>
      <c r="EVO73" s="159"/>
      <c r="EVP73" s="159"/>
      <c r="EVQ73" s="159"/>
      <c r="EVR73" s="159"/>
      <c r="EVS73" s="159"/>
      <c r="EVT73" s="159"/>
      <c r="EVU73" s="159"/>
      <c r="EVV73" s="159"/>
      <c r="EVW73" s="159"/>
      <c r="EVX73" s="159"/>
      <c r="EVY73" s="159"/>
      <c r="EVZ73" s="159"/>
      <c r="EWA73" s="159"/>
      <c r="EWB73" s="159"/>
      <c r="EWC73" s="159"/>
      <c r="EWD73" s="159"/>
      <c r="EWE73" s="159"/>
      <c r="EWF73" s="159"/>
      <c r="EWG73" s="159"/>
      <c r="EWH73" s="159"/>
      <c r="EWI73" s="159"/>
      <c r="EWJ73" s="159"/>
      <c r="EWK73" s="159"/>
      <c r="EWL73" s="159"/>
      <c r="EWM73" s="159"/>
      <c r="EWN73" s="159"/>
      <c r="EWO73" s="159"/>
      <c r="EWP73" s="159"/>
      <c r="EWQ73" s="159"/>
      <c r="EWR73" s="159"/>
      <c r="EWS73" s="159"/>
      <c r="EWT73" s="159"/>
      <c r="EWU73" s="159"/>
      <c r="EWV73" s="159"/>
      <c r="EWW73" s="159"/>
      <c r="EWX73" s="159"/>
      <c r="EWY73" s="159"/>
      <c r="EWZ73" s="159"/>
      <c r="EXA73" s="159"/>
      <c r="EXB73" s="159"/>
      <c r="EXC73" s="159"/>
      <c r="EXD73" s="159"/>
      <c r="EXE73" s="159"/>
      <c r="EXF73" s="159"/>
      <c r="EXG73" s="159"/>
      <c r="EXH73" s="159"/>
      <c r="EXI73" s="159"/>
      <c r="EXJ73" s="159"/>
      <c r="EXK73" s="159"/>
      <c r="EXL73" s="159"/>
      <c r="EXM73" s="159"/>
      <c r="EXN73" s="159"/>
      <c r="EXO73" s="159"/>
      <c r="EXP73" s="159"/>
      <c r="EXQ73" s="159"/>
      <c r="EXR73" s="159"/>
      <c r="EXS73" s="159"/>
      <c r="EXT73" s="159"/>
      <c r="EXU73" s="159"/>
      <c r="EXV73" s="159"/>
      <c r="EXW73" s="159"/>
      <c r="EXX73" s="159"/>
      <c r="EXY73" s="159"/>
      <c r="EXZ73" s="159"/>
      <c r="EYA73" s="159"/>
      <c r="EYB73" s="159"/>
      <c r="EYC73" s="159"/>
      <c r="EYD73" s="159"/>
      <c r="EYE73" s="159"/>
      <c r="EYF73" s="159"/>
      <c r="EYG73" s="159"/>
      <c r="EYH73" s="159"/>
      <c r="EYI73" s="159"/>
      <c r="EYJ73" s="159"/>
      <c r="EYK73" s="159"/>
      <c r="EYL73" s="159"/>
      <c r="EYM73" s="159"/>
      <c r="EYN73" s="159"/>
      <c r="EYO73" s="159"/>
      <c r="EYP73" s="159"/>
      <c r="EYQ73" s="159"/>
      <c r="EYR73" s="159"/>
      <c r="EYS73" s="159"/>
      <c r="EYT73" s="159"/>
      <c r="EYU73" s="159"/>
      <c r="EYV73" s="159"/>
      <c r="EYW73" s="159"/>
      <c r="EYX73" s="159"/>
      <c r="EYY73" s="159"/>
      <c r="EYZ73" s="159"/>
      <c r="EZA73" s="159"/>
      <c r="EZB73" s="159"/>
      <c r="EZC73" s="159"/>
      <c r="EZD73" s="159"/>
      <c r="EZE73" s="159"/>
      <c r="EZF73" s="159"/>
      <c r="EZG73" s="159"/>
      <c r="EZH73" s="159"/>
      <c r="EZI73" s="159"/>
      <c r="EZJ73" s="159"/>
      <c r="EZK73" s="159"/>
      <c r="EZL73" s="159"/>
      <c r="EZM73" s="159"/>
      <c r="EZN73" s="159"/>
      <c r="EZO73" s="159"/>
      <c r="EZP73" s="159"/>
      <c r="EZQ73" s="159"/>
      <c r="EZR73" s="159"/>
      <c r="EZS73" s="159"/>
      <c r="EZT73" s="159"/>
      <c r="EZU73" s="159"/>
      <c r="EZV73" s="159"/>
      <c r="EZW73" s="159"/>
      <c r="EZX73" s="159"/>
      <c r="EZY73" s="159"/>
      <c r="EZZ73" s="159"/>
      <c r="FAA73" s="159"/>
      <c r="FAB73" s="159"/>
      <c r="FAC73" s="159"/>
      <c r="FAD73" s="159"/>
      <c r="FAE73" s="159"/>
      <c r="FAF73" s="159"/>
      <c r="FAG73" s="159"/>
      <c r="FAH73" s="159"/>
      <c r="FAI73" s="159"/>
      <c r="FAJ73" s="159"/>
      <c r="FAK73" s="159"/>
      <c r="FAL73" s="159"/>
      <c r="FAM73" s="159"/>
      <c r="FAN73" s="159"/>
      <c r="FAO73" s="159"/>
      <c r="FAP73" s="159"/>
      <c r="FAQ73" s="159"/>
      <c r="FAR73" s="159"/>
      <c r="FAS73" s="159"/>
      <c r="FAT73" s="159"/>
      <c r="FAU73" s="159"/>
      <c r="FAV73" s="159"/>
      <c r="FAW73" s="159"/>
      <c r="FAX73" s="159"/>
      <c r="FAY73" s="159"/>
      <c r="FAZ73" s="159"/>
      <c r="FBA73" s="159"/>
      <c r="FBB73" s="159"/>
      <c r="FBC73" s="159"/>
      <c r="FBD73" s="159"/>
      <c r="FBE73" s="159"/>
      <c r="FBF73" s="159"/>
      <c r="FBG73" s="159"/>
      <c r="FBH73" s="159"/>
      <c r="FBI73" s="159"/>
      <c r="FBJ73" s="159"/>
      <c r="FBK73" s="159"/>
      <c r="FBL73" s="159"/>
      <c r="FBM73" s="159"/>
      <c r="FBN73" s="159"/>
      <c r="FBO73" s="159"/>
      <c r="FBP73" s="159"/>
      <c r="FBQ73" s="159"/>
      <c r="FBR73" s="159"/>
      <c r="FBS73" s="159"/>
      <c r="FBT73" s="159"/>
      <c r="FBU73" s="159"/>
      <c r="FBV73" s="159"/>
      <c r="FBW73" s="159"/>
      <c r="FBX73" s="159"/>
      <c r="FBY73" s="159"/>
      <c r="FBZ73" s="159"/>
      <c r="FCA73" s="159"/>
      <c r="FCB73" s="159"/>
      <c r="FCC73" s="159"/>
      <c r="FCD73" s="159"/>
      <c r="FCE73" s="159"/>
      <c r="FCF73" s="159"/>
      <c r="FCG73" s="159"/>
      <c r="FCH73" s="159"/>
      <c r="FCI73" s="159"/>
      <c r="FCJ73" s="159"/>
      <c r="FCK73" s="159"/>
      <c r="FCL73" s="159"/>
      <c r="FCM73" s="159"/>
      <c r="FCN73" s="159"/>
      <c r="FCO73" s="159"/>
      <c r="FCP73" s="159"/>
      <c r="FCQ73" s="159"/>
      <c r="FCR73" s="159"/>
      <c r="FCS73" s="159"/>
      <c r="FCT73" s="159"/>
      <c r="FCU73" s="159"/>
      <c r="FCV73" s="159"/>
      <c r="FCW73" s="159"/>
      <c r="FCX73" s="159"/>
      <c r="FCY73" s="159"/>
      <c r="FCZ73" s="159"/>
      <c r="FDA73" s="159"/>
      <c r="FDB73" s="159"/>
      <c r="FDC73" s="159"/>
      <c r="FDD73" s="159"/>
      <c r="FDE73" s="159"/>
      <c r="FDF73" s="159"/>
      <c r="FDG73" s="159"/>
      <c r="FDH73" s="159"/>
      <c r="FDI73" s="159"/>
      <c r="FDJ73" s="159"/>
      <c r="FDK73" s="159"/>
      <c r="FDL73" s="159"/>
      <c r="FDM73" s="159"/>
      <c r="FDN73" s="159"/>
      <c r="FDO73" s="159"/>
      <c r="FDP73" s="159"/>
      <c r="FDQ73" s="159"/>
      <c r="FDR73" s="159"/>
      <c r="FDS73" s="159"/>
      <c r="FDT73" s="159"/>
      <c r="FDU73" s="159"/>
      <c r="FDV73" s="159"/>
      <c r="FDW73" s="159"/>
      <c r="FDX73" s="159"/>
      <c r="FDY73" s="159"/>
      <c r="FDZ73" s="159"/>
      <c r="FEA73" s="159"/>
      <c r="FEB73" s="159"/>
      <c r="FEC73" s="159"/>
      <c r="FED73" s="159"/>
      <c r="FEE73" s="159"/>
      <c r="FEF73" s="159"/>
      <c r="FEG73" s="159"/>
      <c r="FEH73" s="159"/>
      <c r="FEI73" s="159"/>
      <c r="FEJ73" s="159"/>
      <c r="FEK73" s="159"/>
      <c r="FEL73" s="159"/>
      <c r="FEM73" s="159"/>
      <c r="FEN73" s="159"/>
      <c r="FEO73" s="159"/>
      <c r="FEP73" s="159"/>
      <c r="FEQ73" s="159"/>
      <c r="FER73" s="159"/>
      <c r="FES73" s="159"/>
      <c r="FET73" s="159"/>
      <c r="FEU73" s="159"/>
      <c r="FEV73" s="159"/>
      <c r="FEW73" s="159"/>
      <c r="FEX73" s="159"/>
      <c r="FEY73" s="159"/>
      <c r="FEZ73" s="159"/>
      <c r="FFA73" s="159"/>
      <c r="FFB73" s="159"/>
      <c r="FFC73" s="159"/>
      <c r="FFD73" s="159"/>
      <c r="FFE73" s="159"/>
      <c r="FFF73" s="159"/>
      <c r="FFG73" s="159"/>
      <c r="FFH73" s="159"/>
      <c r="FFI73" s="159"/>
      <c r="FFJ73" s="159"/>
      <c r="FFK73" s="159"/>
      <c r="FFL73" s="159"/>
      <c r="FFM73" s="159"/>
      <c r="FFN73" s="159"/>
      <c r="FFO73" s="159"/>
      <c r="FFP73" s="159"/>
      <c r="FFQ73" s="159"/>
      <c r="FFR73" s="159"/>
      <c r="FFS73" s="159"/>
      <c r="FFT73" s="159"/>
      <c r="FFU73" s="159"/>
      <c r="FFV73" s="159"/>
      <c r="FFW73" s="159"/>
      <c r="FFX73" s="159"/>
      <c r="FFY73" s="159"/>
      <c r="FFZ73" s="159"/>
      <c r="FGA73" s="159"/>
      <c r="FGB73" s="159"/>
      <c r="FGC73" s="159"/>
      <c r="FGD73" s="159"/>
      <c r="FGE73" s="159"/>
      <c r="FGF73" s="159"/>
      <c r="FGG73" s="159"/>
      <c r="FGH73" s="159"/>
      <c r="FGI73" s="159"/>
      <c r="FGJ73" s="159"/>
      <c r="FGK73" s="159"/>
      <c r="FGL73" s="159"/>
      <c r="FGM73" s="159"/>
      <c r="FGN73" s="159"/>
      <c r="FGO73" s="159"/>
      <c r="FGP73" s="159"/>
      <c r="FGQ73" s="159"/>
      <c r="FGR73" s="159"/>
      <c r="FGS73" s="159"/>
      <c r="FGT73" s="159"/>
      <c r="FGU73" s="159"/>
      <c r="FGV73" s="159"/>
      <c r="FGW73" s="159"/>
      <c r="FGX73" s="159"/>
      <c r="FGY73" s="159"/>
      <c r="FGZ73" s="159"/>
      <c r="FHA73" s="159"/>
      <c r="FHB73" s="159"/>
      <c r="FHC73" s="159"/>
      <c r="FHD73" s="159"/>
      <c r="FHE73" s="159"/>
      <c r="FHF73" s="159"/>
      <c r="FHG73" s="159"/>
      <c r="FHH73" s="159"/>
      <c r="FHI73" s="159"/>
      <c r="FHJ73" s="159"/>
      <c r="FHK73" s="159"/>
      <c r="FHL73" s="159"/>
      <c r="FHM73" s="159"/>
      <c r="FHN73" s="159"/>
      <c r="FHO73" s="159"/>
      <c r="FHP73" s="159"/>
      <c r="FHQ73" s="159"/>
      <c r="FHR73" s="159"/>
      <c r="FHS73" s="159"/>
      <c r="FHT73" s="159"/>
      <c r="FHU73" s="159"/>
      <c r="FHV73" s="159"/>
      <c r="FHW73" s="159"/>
      <c r="FHX73" s="159"/>
      <c r="FHY73" s="159"/>
      <c r="FHZ73" s="159"/>
      <c r="FIA73" s="159"/>
      <c r="FIB73" s="159"/>
      <c r="FIC73" s="159"/>
      <c r="FID73" s="159"/>
      <c r="FIE73" s="159"/>
      <c r="FIF73" s="159"/>
      <c r="FIG73" s="159"/>
      <c r="FIH73" s="159"/>
      <c r="FII73" s="159"/>
      <c r="FIJ73" s="159"/>
      <c r="FIK73" s="159"/>
      <c r="FIL73" s="159"/>
      <c r="FIM73" s="159"/>
      <c r="FIN73" s="159"/>
      <c r="FIO73" s="159"/>
      <c r="FIP73" s="159"/>
      <c r="FIQ73" s="159"/>
      <c r="FIR73" s="159"/>
      <c r="FIS73" s="159"/>
      <c r="FIT73" s="159"/>
      <c r="FIU73" s="159"/>
      <c r="FIV73" s="159"/>
      <c r="FIW73" s="159"/>
      <c r="FIX73" s="159"/>
      <c r="FIY73" s="159"/>
      <c r="FIZ73" s="159"/>
      <c r="FJA73" s="159"/>
      <c r="FJB73" s="159"/>
      <c r="FJC73" s="159"/>
      <c r="FJD73" s="159"/>
      <c r="FJE73" s="159"/>
      <c r="FJF73" s="159"/>
      <c r="FJG73" s="159"/>
      <c r="FJH73" s="159"/>
      <c r="FJI73" s="159"/>
      <c r="FJJ73" s="159"/>
      <c r="FJK73" s="159"/>
      <c r="FJL73" s="159"/>
      <c r="FJM73" s="159"/>
      <c r="FJN73" s="159"/>
      <c r="FJO73" s="159"/>
      <c r="FJP73" s="159"/>
      <c r="FJQ73" s="159"/>
      <c r="FJR73" s="159"/>
      <c r="FJS73" s="159"/>
      <c r="FJT73" s="159"/>
      <c r="FJU73" s="159"/>
      <c r="FJV73" s="159"/>
      <c r="FJW73" s="159"/>
      <c r="FJX73" s="159"/>
      <c r="FJY73" s="159"/>
      <c r="FJZ73" s="159"/>
      <c r="FKA73" s="159"/>
      <c r="FKB73" s="159"/>
      <c r="FKC73" s="159"/>
      <c r="FKD73" s="159"/>
      <c r="FKE73" s="159"/>
      <c r="FKF73" s="159"/>
      <c r="FKG73" s="159"/>
      <c r="FKH73" s="159"/>
      <c r="FKI73" s="159"/>
      <c r="FKJ73" s="159"/>
      <c r="FKK73" s="159"/>
      <c r="FKL73" s="159"/>
      <c r="FKM73" s="159"/>
      <c r="FKN73" s="159"/>
      <c r="FKO73" s="159"/>
      <c r="FKP73" s="159"/>
      <c r="FKQ73" s="159"/>
      <c r="FKR73" s="159"/>
      <c r="FKS73" s="159"/>
      <c r="FKT73" s="159"/>
      <c r="FKU73" s="159"/>
      <c r="FKV73" s="159"/>
      <c r="FKW73" s="159"/>
      <c r="FKX73" s="159"/>
      <c r="FKY73" s="159"/>
      <c r="FKZ73" s="159"/>
      <c r="FLA73" s="159"/>
      <c r="FLB73" s="159"/>
      <c r="FLC73" s="159"/>
      <c r="FLD73" s="159"/>
      <c r="FLE73" s="159"/>
      <c r="FLF73" s="159"/>
      <c r="FLG73" s="159"/>
      <c r="FLH73" s="159"/>
      <c r="FLI73" s="159"/>
      <c r="FLJ73" s="159"/>
      <c r="FLK73" s="159"/>
      <c r="FLL73" s="159"/>
      <c r="FLM73" s="159"/>
      <c r="FLN73" s="159"/>
      <c r="FLO73" s="159"/>
      <c r="FLP73" s="159"/>
      <c r="FLQ73" s="159"/>
      <c r="FLR73" s="159"/>
      <c r="FLS73" s="159"/>
      <c r="FLT73" s="159"/>
      <c r="FLU73" s="159"/>
      <c r="FLV73" s="159"/>
      <c r="FLW73" s="159"/>
      <c r="FLX73" s="159"/>
      <c r="FLY73" s="159"/>
      <c r="FLZ73" s="159"/>
      <c r="FMA73" s="159"/>
      <c r="FMB73" s="159"/>
      <c r="FMC73" s="159"/>
      <c r="FMD73" s="159"/>
      <c r="FME73" s="159"/>
      <c r="FMF73" s="159"/>
      <c r="FMG73" s="159"/>
      <c r="FMH73" s="159"/>
      <c r="FMI73" s="159"/>
      <c r="FMJ73" s="159"/>
      <c r="FMK73" s="159"/>
      <c r="FML73" s="159"/>
      <c r="FMM73" s="159"/>
      <c r="FMN73" s="159"/>
      <c r="FMO73" s="159"/>
      <c r="FMP73" s="159"/>
      <c r="FMQ73" s="159"/>
      <c r="FMR73" s="159"/>
      <c r="FMS73" s="159"/>
      <c r="FMT73" s="159"/>
      <c r="FMU73" s="159"/>
      <c r="FMV73" s="159"/>
      <c r="FMW73" s="159"/>
      <c r="FMX73" s="159"/>
      <c r="FMY73" s="159"/>
      <c r="FMZ73" s="159"/>
      <c r="FNA73" s="159"/>
      <c r="FNB73" s="159"/>
      <c r="FNC73" s="159"/>
      <c r="FND73" s="159"/>
      <c r="FNE73" s="159"/>
      <c r="FNF73" s="159"/>
      <c r="FNG73" s="159"/>
      <c r="FNH73" s="159"/>
      <c r="FNI73" s="159"/>
      <c r="FNJ73" s="159"/>
      <c r="FNK73" s="159"/>
      <c r="FNL73" s="159"/>
      <c r="FNM73" s="159"/>
      <c r="FNN73" s="159"/>
      <c r="FNO73" s="159"/>
      <c r="FNP73" s="159"/>
      <c r="FNQ73" s="159"/>
      <c r="FNR73" s="159"/>
      <c r="FNS73" s="159"/>
      <c r="FNT73" s="159"/>
      <c r="FNU73" s="159"/>
      <c r="FNV73" s="159"/>
      <c r="FNW73" s="159"/>
      <c r="FNX73" s="159"/>
      <c r="FNY73" s="159"/>
      <c r="FNZ73" s="159"/>
      <c r="FOA73" s="159"/>
      <c r="FOB73" s="159"/>
      <c r="FOC73" s="159"/>
      <c r="FOD73" s="159"/>
      <c r="FOE73" s="159"/>
      <c r="FOF73" s="159"/>
      <c r="FOG73" s="159"/>
      <c r="FOH73" s="159"/>
      <c r="FOI73" s="159"/>
      <c r="FOJ73" s="159"/>
      <c r="FOK73" s="159"/>
      <c r="FOL73" s="159"/>
      <c r="FOM73" s="159"/>
      <c r="FON73" s="159"/>
      <c r="FOO73" s="159"/>
      <c r="FOP73" s="159"/>
      <c r="FOQ73" s="159"/>
      <c r="FOR73" s="159"/>
      <c r="FOS73" s="159"/>
      <c r="FOT73" s="159"/>
      <c r="FOU73" s="159"/>
      <c r="FOV73" s="159"/>
      <c r="FOW73" s="159"/>
      <c r="FOX73" s="159"/>
      <c r="FOY73" s="159"/>
      <c r="FOZ73" s="159"/>
      <c r="FPA73" s="159"/>
      <c r="FPB73" s="159"/>
      <c r="FPC73" s="159"/>
      <c r="FPD73" s="159"/>
      <c r="FPE73" s="159"/>
      <c r="FPF73" s="159"/>
      <c r="FPG73" s="159"/>
      <c r="FPH73" s="159"/>
      <c r="FPI73" s="159"/>
      <c r="FPJ73" s="159"/>
      <c r="FPK73" s="159"/>
      <c r="FPL73" s="159"/>
      <c r="FPM73" s="159"/>
      <c r="FPN73" s="159"/>
      <c r="FPO73" s="159"/>
      <c r="FPP73" s="159"/>
      <c r="FPQ73" s="159"/>
      <c r="FPR73" s="159"/>
      <c r="FPS73" s="159"/>
      <c r="FPT73" s="159"/>
      <c r="FPU73" s="159"/>
      <c r="FPV73" s="159"/>
      <c r="FPW73" s="159"/>
      <c r="FPX73" s="159"/>
      <c r="FPY73" s="159"/>
      <c r="FPZ73" s="159"/>
      <c r="FQA73" s="159"/>
      <c r="FQB73" s="159"/>
      <c r="FQC73" s="159"/>
      <c r="FQD73" s="159"/>
      <c r="FQE73" s="159"/>
      <c r="FQF73" s="159"/>
      <c r="FQG73" s="159"/>
      <c r="FQH73" s="159"/>
      <c r="FQI73" s="159"/>
      <c r="FQJ73" s="159"/>
      <c r="FQK73" s="159"/>
      <c r="FQL73" s="159"/>
      <c r="FQM73" s="159"/>
      <c r="FQN73" s="159"/>
      <c r="FQO73" s="159"/>
      <c r="FQP73" s="159"/>
      <c r="FQQ73" s="159"/>
      <c r="FQR73" s="159"/>
      <c r="FQS73" s="159"/>
      <c r="FQT73" s="159"/>
      <c r="FQU73" s="159"/>
      <c r="FQV73" s="159"/>
      <c r="FQW73" s="159"/>
      <c r="FQX73" s="159"/>
      <c r="FQY73" s="159"/>
      <c r="FQZ73" s="159"/>
      <c r="FRA73" s="159"/>
      <c r="FRB73" s="159"/>
      <c r="FRC73" s="159"/>
      <c r="FRD73" s="159"/>
      <c r="FRE73" s="159"/>
      <c r="FRF73" s="159"/>
      <c r="FRG73" s="159"/>
      <c r="FRH73" s="159"/>
      <c r="FRI73" s="159"/>
      <c r="FRJ73" s="159"/>
      <c r="FRK73" s="159"/>
      <c r="FRL73" s="159"/>
      <c r="FRM73" s="159"/>
      <c r="FRN73" s="159"/>
      <c r="FRO73" s="159"/>
      <c r="FRP73" s="159"/>
      <c r="FRQ73" s="159"/>
      <c r="FRR73" s="159"/>
      <c r="FRS73" s="159"/>
      <c r="FRT73" s="159"/>
      <c r="FRU73" s="159"/>
      <c r="FRV73" s="159"/>
      <c r="FRW73" s="159"/>
      <c r="FRX73" s="159"/>
      <c r="FRY73" s="159"/>
      <c r="FRZ73" s="159"/>
      <c r="FSA73" s="159"/>
      <c r="FSB73" s="159"/>
      <c r="FSC73" s="159"/>
      <c r="FSD73" s="159"/>
      <c r="FSE73" s="159"/>
      <c r="FSF73" s="159"/>
      <c r="FSG73" s="159"/>
      <c r="FSH73" s="159"/>
      <c r="FSI73" s="159"/>
      <c r="FSJ73" s="159"/>
      <c r="FSK73" s="159"/>
      <c r="FSL73" s="159"/>
      <c r="FSM73" s="159"/>
      <c r="FSN73" s="159"/>
      <c r="FSO73" s="159"/>
      <c r="FSP73" s="159"/>
      <c r="FSQ73" s="159"/>
      <c r="FSR73" s="159"/>
      <c r="FSS73" s="159"/>
      <c r="FST73" s="159"/>
      <c r="FSU73" s="159"/>
      <c r="FSV73" s="159"/>
      <c r="FSW73" s="159"/>
      <c r="FSX73" s="159"/>
      <c r="FSY73" s="159"/>
      <c r="FSZ73" s="159"/>
      <c r="FTA73" s="159"/>
      <c r="FTB73" s="159"/>
      <c r="FTC73" s="159"/>
      <c r="FTD73" s="159"/>
      <c r="FTE73" s="159"/>
      <c r="FTF73" s="159"/>
      <c r="FTG73" s="159"/>
      <c r="FTH73" s="159"/>
      <c r="FTI73" s="159"/>
      <c r="FTJ73" s="159"/>
      <c r="FTK73" s="159"/>
      <c r="FTL73" s="159"/>
      <c r="FTM73" s="159"/>
      <c r="FTN73" s="159"/>
      <c r="FTO73" s="159"/>
      <c r="FTP73" s="159"/>
      <c r="FTQ73" s="159"/>
      <c r="FTR73" s="159"/>
      <c r="FTS73" s="159"/>
      <c r="FTT73" s="159"/>
      <c r="FTU73" s="159"/>
      <c r="FTV73" s="159"/>
      <c r="FTW73" s="159"/>
      <c r="FTX73" s="159"/>
      <c r="FTY73" s="159"/>
      <c r="FTZ73" s="159"/>
      <c r="FUA73" s="159"/>
      <c r="FUB73" s="159"/>
      <c r="FUC73" s="159"/>
      <c r="FUD73" s="159"/>
      <c r="FUE73" s="159"/>
      <c r="FUF73" s="159"/>
      <c r="FUG73" s="159"/>
      <c r="FUH73" s="159"/>
      <c r="FUI73" s="159"/>
      <c r="FUJ73" s="159"/>
      <c r="FUK73" s="159"/>
      <c r="FUL73" s="159"/>
      <c r="FUM73" s="159"/>
      <c r="FUN73" s="159"/>
      <c r="FUO73" s="159"/>
      <c r="FUP73" s="159"/>
      <c r="FUQ73" s="159"/>
      <c r="FUR73" s="159"/>
      <c r="FUS73" s="159"/>
      <c r="FUT73" s="159"/>
      <c r="FUU73" s="159"/>
      <c r="FUV73" s="159"/>
      <c r="FUW73" s="159"/>
      <c r="FUX73" s="159"/>
      <c r="FUY73" s="159"/>
      <c r="FUZ73" s="159"/>
      <c r="FVA73" s="159"/>
      <c r="FVB73" s="159"/>
      <c r="FVC73" s="159"/>
      <c r="FVD73" s="159"/>
      <c r="FVE73" s="159"/>
      <c r="FVF73" s="159"/>
      <c r="FVG73" s="159"/>
      <c r="FVH73" s="159"/>
      <c r="FVI73" s="159"/>
      <c r="FVJ73" s="159"/>
      <c r="FVK73" s="159"/>
      <c r="FVL73" s="159"/>
      <c r="FVM73" s="159"/>
      <c r="FVN73" s="159"/>
      <c r="FVO73" s="159"/>
      <c r="FVP73" s="159"/>
      <c r="FVQ73" s="159"/>
      <c r="FVR73" s="159"/>
      <c r="FVS73" s="159"/>
      <c r="FVT73" s="159"/>
      <c r="FVU73" s="159"/>
      <c r="FVV73" s="159"/>
      <c r="FVW73" s="159"/>
      <c r="FVX73" s="159"/>
      <c r="FVY73" s="159"/>
      <c r="FVZ73" s="159"/>
      <c r="FWA73" s="159"/>
      <c r="FWB73" s="159"/>
      <c r="FWC73" s="159"/>
      <c r="FWD73" s="159"/>
      <c r="FWE73" s="159"/>
      <c r="FWF73" s="159"/>
      <c r="FWG73" s="159"/>
      <c r="FWH73" s="159"/>
      <c r="FWI73" s="159"/>
      <c r="FWJ73" s="159"/>
      <c r="FWK73" s="159"/>
      <c r="FWL73" s="159"/>
      <c r="FWM73" s="159"/>
      <c r="FWN73" s="159"/>
      <c r="FWO73" s="159"/>
      <c r="FWP73" s="159"/>
      <c r="FWQ73" s="159"/>
      <c r="FWR73" s="159"/>
      <c r="FWS73" s="159"/>
      <c r="FWT73" s="159"/>
      <c r="FWU73" s="159"/>
      <c r="FWV73" s="159"/>
      <c r="FWW73" s="159"/>
      <c r="FWX73" s="159"/>
      <c r="FWY73" s="159"/>
      <c r="FWZ73" s="159"/>
      <c r="FXA73" s="159"/>
      <c r="FXB73" s="159"/>
      <c r="FXC73" s="159"/>
      <c r="FXD73" s="159"/>
      <c r="FXE73" s="159"/>
      <c r="FXF73" s="159"/>
      <c r="FXG73" s="159"/>
      <c r="FXH73" s="159"/>
      <c r="FXI73" s="159"/>
      <c r="FXJ73" s="159"/>
      <c r="FXK73" s="159"/>
      <c r="FXL73" s="159"/>
      <c r="FXM73" s="159"/>
      <c r="FXN73" s="159"/>
      <c r="FXO73" s="159"/>
      <c r="FXP73" s="159"/>
      <c r="FXQ73" s="159"/>
      <c r="FXR73" s="159"/>
      <c r="FXS73" s="159"/>
      <c r="FXT73" s="159"/>
      <c r="FXU73" s="159"/>
      <c r="FXV73" s="159"/>
      <c r="FXW73" s="159"/>
      <c r="FXX73" s="159"/>
      <c r="FXY73" s="159"/>
      <c r="FXZ73" s="159"/>
      <c r="FYA73" s="159"/>
      <c r="FYB73" s="159"/>
      <c r="FYC73" s="159"/>
      <c r="FYD73" s="159"/>
      <c r="FYE73" s="159"/>
      <c r="FYF73" s="159"/>
      <c r="FYG73" s="159"/>
      <c r="FYH73" s="159"/>
      <c r="FYI73" s="159"/>
      <c r="FYJ73" s="159"/>
      <c r="FYK73" s="159"/>
      <c r="FYL73" s="159"/>
      <c r="FYM73" s="159"/>
      <c r="FYN73" s="159"/>
      <c r="FYO73" s="159"/>
      <c r="FYP73" s="159"/>
      <c r="FYQ73" s="159"/>
      <c r="FYR73" s="159"/>
      <c r="FYS73" s="159"/>
      <c r="FYT73" s="159"/>
      <c r="FYU73" s="159"/>
      <c r="FYV73" s="159"/>
      <c r="FYW73" s="159"/>
      <c r="FYX73" s="159"/>
      <c r="FYY73" s="159"/>
      <c r="FYZ73" s="159"/>
      <c r="FZA73" s="159"/>
      <c r="FZB73" s="159"/>
      <c r="FZC73" s="159"/>
      <c r="FZD73" s="159"/>
      <c r="FZE73" s="159"/>
      <c r="FZF73" s="159"/>
      <c r="FZG73" s="159"/>
      <c r="FZH73" s="159"/>
      <c r="FZI73" s="159"/>
      <c r="FZJ73" s="159"/>
      <c r="FZK73" s="159"/>
      <c r="FZL73" s="159"/>
      <c r="FZM73" s="159"/>
      <c r="FZN73" s="159"/>
      <c r="FZO73" s="159"/>
      <c r="FZP73" s="159"/>
      <c r="FZQ73" s="159"/>
      <c r="FZR73" s="159"/>
      <c r="FZS73" s="159"/>
      <c r="FZT73" s="159"/>
      <c r="FZU73" s="159"/>
      <c r="FZV73" s="159"/>
      <c r="FZW73" s="159"/>
      <c r="FZX73" s="159"/>
      <c r="FZY73" s="159"/>
      <c r="FZZ73" s="159"/>
      <c r="GAA73" s="159"/>
      <c r="GAB73" s="159"/>
      <c r="GAC73" s="159"/>
      <c r="GAD73" s="159"/>
      <c r="GAE73" s="159"/>
      <c r="GAF73" s="159"/>
      <c r="GAG73" s="159"/>
      <c r="GAH73" s="159"/>
      <c r="GAI73" s="159"/>
      <c r="GAJ73" s="159"/>
      <c r="GAK73" s="159"/>
      <c r="GAL73" s="159"/>
      <c r="GAM73" s="159"/>
      <c r="GAN73" s="159"/>
      <c r="GAO73" s="159"/>
      <c r="GAP73" s="159"/>
      <c r="GAQ73" s="159"/>
      <c r="GAR73" s="159"/>
      <c r="GAS73" s="159"/>
      <c r="GAT73" s="159"/>
      <c r="GAU73" s="159"/>
      <c r="GAV73" s="159"/>
      <c r="GAW73" s="159"/>
      <c r="GAX73" s="159"/>
      <c r="GAY73" s="159"/>
      <c r="GAZ73" s="159"/>
      <c r="GBA73" s="159"/>
      <c r="GBB73" s="159"/>
      <c r="GBC73" s="159"/>
      <c r="GBD73" s="159"/>
      <c r="GBE73" s="159"/>
      <c r="GBF73" s="159"/>
      <c r="GBG73" s="159"/>
      <c r="GBH73" s="159"/>
      <c r="GBI73" s="159"/>
      <c r="GBJ73" s="159"/>
      <c r="GBK73" s="159"/>
      <c r="GBL73" s="159"/>
      <c r="GBM73" s="159"/>
      <c r="GBN73" s="159"/>
      <c r="GBO73" s="159"/>
      <c r="GBP73" s="159"/>
      <c r="GBQ73" s="159"/>
      <c r="GBR73" s="159"/>
      <c r="GBS73" s="159"/>
      <c r="GBT73" s="159"/>
      <c r="GBU73" s="159"/>
      <c r="GBV73" s="159"/>
      <c r="GBW73" s="159"/>
      <c r="GBX73" s="159"/>
      <c r="GBY73" s="159"/>
      <c r="GBZ73" s="159"/>
      <c r="GCA73" s="159"/>
      <c r="GCB73" s="159"/>
      <c r="GCC73" s="159"/>
      <c r="GCD73" s="159"/>
      <c r="GCE73" s="159"/>
      <c r="GCF73" s="159"/>
      <c r="GCG73" s="159"/>
      <c r="GCH73" s="159"/>
      <c r="GCI73" s="159"/>
      <c r="GCJ73" s="159"/>
      <c r="GCK73" s="159"/>
      <c r="GCL73" s="159"/>
      <c r="GCM73" s="159"/>
      <c r="GCN73" s="159"/>
      <c r="GCO73" s="159"/>
      <c r="GCP73" s="159"/>
      <c r="GCQ73" s="159"/>
      <c r="GCR73" s="159"/>
      <c r="GCS73" s="159"/>
      <c r="GCT73" s="159"/>
      <c r="GCU73" s="159"/>
      <c r="GCV73" s="159"/>
      <c r="GCW73" s="159"/>
      <c r="GCX73" s="159"/>
      <c r="GCY73" s="159"/>
      <c r="GCZ73" s="159"/>
      <c r="GDA73" s="159"/>
      <c r="GDB73" s="159"/>
      <c r="GDC73" s="159"/>
      <c r="GDD73" s="159"/>
      <c r="GDE73" s="159"/>
      <c r="GDF73" s="159"/>
      <c r="GDG73" s="159"/>
      <c r="GDH73" s="159"/>
      <c r="GDI73" s="159"/>
      <c r="GDJ73" s="159"/>
      <c r="GDK73" s="159"/>
      <c r="GDL73" s="159"/>
      <c r="GDM73" s="159"/>
      <c r="GDN73" s="159"/>
      <c r="GDO73" s="159"/>
      <c r="GDP73" s="159"/>
      <c r="GDQ73" s="159"/>
      <c r="GDR73" s="159"/>
      <c r="GDS73" s="159"/>
      <c r="GDT73" s="159"/>
      <c r="GDU73" s="159"/>
      <c r="GDV73" s="159"/>
      <c r="GDW73" s="159"/>
      <c r="GDX73" s="159"/>
      <c r="GDY73" s="159"/>
      <c r="GDZ73" s="159"/>
      <c r="GEA73" s="159"/>
      <c r="GEB73" s="159"/>
      <c r="GEC73" s="159"/>
      <c r="GED73" s="159"/>
      <c r="GEE73" s="159"/>
      <c r="GEF73" s="159"/>
      <c r="GEG73" s="159"/>
      <c r="GEH73" s="159"/>
      <c r="GEI73" s="159"/>
      <c r="GEJ73" s="159"/>
      <c r="GEK73" s="159"/>
      <c r="GEL73" s="159"/>
      <c r="GEM73" s="159"/>
      <c r="GEN73" s="159"/>
      <c r="GEO73" s="159"/>
      <c r="GEP73" s="159"/>
      <c r="GEQ73" s="159"/>
      <c r="GER73" s="159"/>
      <c r="GES73" s="159"/>
      <c r="GET73" s="159"/>
      <c r="GEU73" s="159"/>
      <c r="GEV73" s="159"/>
      <c r="GEW73" s="159"/>
      <c r="GEX73" s="159"/>
      <c r="GEY73" s="159"/>
      <c r="GEZ73" s="159"/>
      <c r="GFA73" s="159"/>
      <c r="GFB73" s="159"/>
      <c r="GFC73" s="159"/>
      <c r="GFD73" s="159"/>
      <c r="GFE73" s="159"/>
      <c r="GFF73" s="159"/>
      <c r="GFG73" s="159"/>
      <c r="GFH73" s="159"/>
      <c r="GFI73" s="159"/>
      <c r="GFJ73" s="159"/>
      <c r="GFK73" s="159"/>
      <c r="GFL73" s="159"/>
      <c r="GFM73" s="159"/>
      <c r="GFN73" s="159"/>
      <c r="GFO73" s="159"/>
      <c r="GFP73" s="159"/>
      <c r="GFQ73" s="159"/>
      <c r="GFR73" s="159"/>
      <c r="GFS73" s="159"/>
      <c r="GFT73" s="159"/>
      <c r="GFU73" s="159"/>
      <c r="GFV73" s="159"/>
      <c r="GFW73" s="159"/>
      <c r="GFX73" s="159"/>
      <c r="GFY73" s="159"/>
      <c r="GFZ73" s="159"/>
      <c r="GGA73" s="159"/>
      <c r="GGB73" s="159"/>
      <c r="GGC73" s="159"/>
      <c r="GGD73" s="159"/>
      <c r="GGE73" s="159"/>
      <c r="GGF73" s="159"/>
      <c r="GGG73" s="159"/>
      <c r="GGH73" s="159"/>
      <c r="GGI73" s="159"/>
      <c r="GGJ73" s="159"/>
      <c r="GGK73" s="159"/>
      <c r="GGL73" s="159"/>
      <c r="GGM73" s="159"/>
      <c r="GGN73" s="159"/>
      <c r="GGO73" s="159"/>
      <c r="GGP73" s="159"/>
      <c r="GGQ73" s="159"/>
      <c r="GGR73" s="159"/>
      <c r="GGS73" s="159"/>
      <c r="GGT73" s="159"/>
      <c r="GGU73" s="159"/>
      <c r="GGV73" s="159"/>
      <c r="GGW73" s="159"/>
      <c r="GGX73" s="159"/>
      <c r="GGY73" s="159"/>
      <c r="GGZ73" s="159"/>
      <c r="GHA73" s="159"/>
      <c r="GHB73" s="159"/>
      <c r="GHC73" s="159"/>
      <c r="GHD73" s="159"/>
      <c r="GHE73" s="159"/>
      <c r="GHF73" s="159"/>
      <c r="GHG73" s="159"/>
      <c r="GHH73" s="159"/>
      <c r="GHI73" s="159"/>
      <c r="GHJ73" s="159"/>
      <c r="GHK73" s="159"/>
      <c r="GHL73" s="159"/>
      <c r="GHM73" s="159"/>
      <c r="GHN73" s="159"/>
      <c r="GHO73" s="159"/>
      <c r="GHP73" s="159"/>
      <c r="GHQ73" s="159"/>
      <c r="GHR73" s="159"/>
      <c r="GHS73" s="159"/>
      <c r="GHT73" s="159"/>
      <c r="GHU73" s="159"/>
      <c r="GHV73" s="159"/>
      <c r="GHW73" s="159"/>
      <c r="GHX73" s="159"/>
      <c r="GHY73" s="159"/>
      <c r="GHZ73" s="159"/>
      <c r="GIA73" s="159"/>
      <c r="GIB73" s="159"/>
      <c r="GIC73" s="159"/>
      <c r="GID73" s="159"/>
      <c r="GIE73" s="159"/>
      <c r="GIF73" s="159"/>
      <c r="GIG73" s="159"/>
      <c r="GIH73" s="159"/>
      <c r="GII73" s="159"/>
      <c r="GIJ73" s="159"/>
      <c r="GIK73" s="159"/>
      <c r="GIL73" s="159"/>
      <c r="GIM73" s="159"/>
      <c r="GIN73" s="159"/>
      <c r="GIO73" s="159"/>
      <c r="GIP73" s="159"/>
      <c r="GIQ73" s="159"/>
      <c r="GIR73" s="159"/>
      <c r="GIS73" s="159"/>
      <c r="GIT73" s="159"/>
      <c r="GIU73" s="159"/>
      <c r="GIV73" s="159"/>
      <c r="GIW73" s="159"/>
      <c r="GIX73" s="159"/>
      <c r="GIY73" s="159"/>
      <c r="GIZ73" s="159"/>
      <c r="GJA73" s="159"/>
      <c r="GJB73" s="159"/>
      <c r="GJC73" s="159"/>
      <c r="GJD73" s="159"/>
      <c r="GJE73" s="159"/>
      <c r="GJF73" s="159"/>
      <c r="GJG73" s="159"/>
      <c r="GJH73" s="159"/>
      <c r="GJI73" s="159"/>
      <c r="GJJ73" s="159"/>
      <c r="GJK73" s="159"/>
      <c r="GJL73" s="159"/>
      <c r="GJM73" s="159"/>
      <c r="GJN73" s="159"/>
      <c r="GJO73" s="159"/>
      <c r="GJP73" s="159"/>
      <c r="GJQ73" s="159"/>
      <c r="GJR73" s="159"/>
      <c r="GJS73" s="159"/>
      <c r="GJT73" s="159"/>
      <c r="GJU73" s="159"/>
      <c r="GJV73" s="159"/>
      <c r="GJW73" s="159"/>
      <c r="GJX73" s="159"/>
      <c r="GJY73" s="159"/>
      <c r="GJZ73" s="159"/>
      <c r="GKA73" s="159"/>
      <c r="GKB73" s="159"/>
      <c r="GKC73" s="159"/>
      <c r="GKD73" s="159"/>
      <c r="GKE73" s="159"/>
      <c r="GKF73" s="159"/>
      <c r="GKG73" s="159"/>
      <c r="GKH73" s="159"/>
      <c r="GKI73" s="159"/>
      <c r="GKJ73" s="159"/>
      <c r="GKK73" s="159"/>
      <c r="GKL73" s="159"/>
      <c r="GKM73" s="159"/>
      <c r="GKN73" s="159"/>
      <c r="GKO73" s="159"/>
      <c r="GKP73" s="159"/>
      <c r="GKQ73" s="159"/>
      <c r="GKR73" s="159"/>
      <c r="GKS73" s="159"/>
      <c r="GKT73" s="159"/>
      <c r="GKU73" s="159"/>
      <c r="GKV73" s="159"/>
      <c r="GKW73" s="159"/>
      <c r="GKX73" s="159"/>
      <c r="GKY73" s="159"/>
      <c r="GKZ73" s="159"/>
      <c r="GLA73" s="159"/>
      <c r="GLB73" s="159"/>
      <c r="GLC73" s="159"/>
      <c r="GLD73" s="159"/>
      <c r="GLE73" s="159"/>
      <c r="GLF73" s="159"/>
      <c r="GLG73" s="159"/>
      <c r="GLH73" s="159"/>
      <c r="GLI73" s="159"/>
      <c r="GLJ73" s="159"/>
      <c r="GLK73" s="159"/>
      <c r="GLL73" s="159"/>
      <c r="GLM73" s="159"/>
      <c r="GLN73" s="159"/>
      <c r="GLO73" s="159"/>
      <c r="GLP73" s="159"/>
      <c r="GLQ73" s="159"/>
      <c r="GLR73" s="159"/>
      <c r="GLS73" s="159"/>
      <c r="GLT73" s="159"/>
      <c r="GLU73" s="159"/>
      <c r="GLV73" s="159"/>
      <c r="GLW73" s="159"/>
      <c r="GLX73" s="159"/>
      <c r="GLY73" s="159"/>
      <c r="GLZ73" s="159"/>
      <c r="GMA73" s="159"/>
      <c r="GMB73" s="159"/>
      <c r="GMC73" s="159"/>
      <c r="GMD73" s="159"/>
      <c r="GME73" s="159"/>
      <c r="GMF73" s="159"/>
      <c r="GMG73" s="159"/>
      <c r="GMH73" s="159"/>
      <c r="GMI73" s="159"/>
      <c r="GMJ73" s="159"/>
      <c r="GMK73" s="159"/>
      <c r="GML73" s="159"/>
      <c r="GMM73" s="159"/>
      <c r="GMN73" s="159"/>
      <c r="GMO73" s="159"/>
      <c r="GMP73" s="159"/>
      <c r="GMQ73" s="159"/>
      <c r="GMR73" s="159"/>
      <c r="GMS73" s="159"/>
      <c r="GMT73" s="159"/>
      <c r="GMU73" s="159"/>
      <c r="GMV73" s="159"/>
      <c r="GMW73" s="159"/>
      <c r="GMX73" s="159"/>
      <c r="GMY73" s="159"/>
      <c r="GMZ73" s="159"/>
      <c r="GNA73" s="159"/>
      <c r="GNB73" s="159"/>
      <c r="GNC73" s="159"/>
      <c r="GND73" s="159"/>
      <c r="GNE73" s="159"/>
      <c r="GNF73" s="159"/>
      <c r="GNG73" s="159"/>
      <c r="GNH73" s="159"/>
      <c r="GNI73" s="159"/>
      <c r="GNJ73" s="159"/>
      <c r="GNK73" s="159"/>
      <c r="GNL73" s="159"/>
      <c r="GNM73" s="159"/>
      <c r="GNN73" s="159"/>
      <c r="GNO73" s="159"/>
      <c r="GNP73" s="159"/>
      <c r="GNQ73" s="159"/>
      <c r="GNR73" s="159"/>
      <c r="GNS73" s="159"/>
      <c r="GNT73" s="159"/>
      <c r="GNU73" s="159"/>
      <c r="GNV73" s="159"/>
      <c r="GNW73" s="159"/>
      <c r="GNX73" s="159"/>
      <c r="GNY73" s="159"/>
      <c r="GNZ73" s="159"/>
      <c r="GOA73" s="159"/>
      <c r="GOB73" s="159"/>
      <c r="GOC73" s="159"/>
      <c r="GOD73" s="159"/>
      <c r="GOE73" s="159"/>
      <c r="GOF73" s="159"/>
      <c r="GOG73" s="159"/>
      <c r="GOH73" s="159"/>
      <c r="GOI73" s="159"/>
      <c r="GOJ73" s="159"/>
      <c r="GOK73" s="159"/>
      <c r="GOL73" s="159"/>
      <c r="GOM73" s="159"/>
      <c r="GON73" s="159"/>
      <c r="GOO73" s="159"/>
      <c r="GOP73" s="159"/>
      <c r="GOQ73" s="159"/>
      <c r="GOR73" s="159"/>
      <c r="GOS73" s="159"/>
      <c r="GOT73" s="159"/>
      <c r="GOU73" s="159"/>
      <c r="GOV73" s="159"/>
      <c r="GOW73" s="159"/>
      <c r="GOX73" s="159"/>
      <c r="GOY73" s="159"/>
      <c r="GOZ73" s="159"/>
      <c r="GPA73" s="159"/>
      <c r="GPB73" s="159"/>
      <c r="GPC73" s="159"/>
      <c r="GPD73" s="159"/>
      <c r="GPE73" s="159"/>
      <c r="GPF73" s="159"/>
      <c r="GPG73" s="159"/>
      <c r="GPH73" s="159"/>
      <c r="GPI73" s="159"/>
      <c r="GPJ73" s="159"/>
      <c r="GPK73" s="159"/>
      <c r="GPL73" s="159"/>
      <c r="GPM73" s="159"/>
      <c r="GPN73" s="159"/>
      <c r="GPO73" s="159"/>
      <c r="GPP73" s="159"/>
      <c r="GPQ73" s="159"/>
      <c r="GPR73" s="159"/>
      <c r="GPS73" s="159"/>
      <c r="GPT73" s="159"/>
      <c r="GPU73" s="159"/>
      <c r="GPV73" s="159"/>
      <c r="GPW73" s="159"/>
      <c r="GPX73" s="159"/>
      <c r="GPY73" s="159"/>
      <c r="GPZ73" s="159"/>
      <c r="GQA73" s="159"/>
      <c r="GQB73" s="159"/>
      <c r="GQC73" s="159"/>
      <c r="GQD73" s="159"/>
      <c r="GQE73" s="159"/>
      <c r="GQF73" s="159"/>
      <c r="GQG73" s="159"/>
      <c r="GQH73" s="159"/>
      <c r="GQI73" s="159"/>
      <c r="GQJ73" s="159"/>
      <c r="GQK73" s="159"/>
      <c r="GQL73" s="159"/>
      <c r="GQM73" s="159"/>
      <c r="GQN73" s="159"/>
      <c r="GQO73" s="159"/>
      <c r="GQP73" s="159"/>
      <c r="GQQ73" s="159"/>
      <c r="GQR73" s="159"/>
      <c r="GQS73" s="159"/>
      <c r="GQT73" s="159"/>
      <c r="GQU73" s="159"/>
      <c r="GQV73" s="159"/>
      <c r="GQW73" s="159"/>
      <c r="GQX73" s="159"/>
      <c r="GQY73" s="159"/>
      <c r="GQZ73" s="159"/>
      <c r="GRA73" s="159"/>
      <c r="GRB73" s="159"/>
      <c r="GRC73" s="159"/>
      <c r="GRD73" s="159"/>
      <c r="GRE73" s="159"/>
      <c r="GRF73" s="159"/>
      <c r="GRG73" s="159"/>
      <c r="GRH73" s="159"/>
      <c r="GRI73" s="159"/>
      <c r="GRJ73" s="159"/>
      <c r="GRK73" s="159"/>
      <c r="GRL73" s="159"/>
      <c r="GRM73" s="159"/>
      <c r="GRN73" s="159"/>
      <c r="GRO73" s="159"/>
      <c r="GRP73" s="159"/>
      <c r="GRQ73" s="159"/>
      <c r="GRR73" s="159"/>
      <c r="GRS73" s="159"/>
      <c r="GRT73" s="159"/>
      <c r="GRU73" s="159"/>
      <c r="GRV73" s="159"/>
      <c r="GRW73" s="159"/>
      <c r="GRX73" s="159"/>
      <c r="GRY73" s="159"/>
      <c r="GRZ73" s="159"/>
      <c r="GSA73" s="159"/>
      <c r="GSB73" s="159"/>
      <c r="GSC73" s="159"/>
      <c r="GSD73" s="159"/>
      <c r="GSE73" s="159"/>
      <c r="GSF73" s="159"/>
      <c r="GSG73" s="159"/>
      <c r="GSH73" s="159"/>
      <c r="GSI73" s="159"/>
      <c r="GSJ73" s="159"/>
      <c r="GSK73" s="159"/>
      <c r="GSL73" s="159"/>
      <c r="GSM73" s="159"/>
      <c r="GSN73" s="159"/>
      <c r="GSO73" s="159"/>
      <c r="GSP73" s="159"/>
      <c r="GSQ73" s="159"/>
      <c r="GSR73" s="159"/>
      <c r="GSS73" s="159"/>
      <c r="GST73" s="159"/>
      <c r="GSU73" s="159"/>
      <c r="GSV73" s="159"/>
      <c r="GSW73" s="159"/>
      <c r="GSX73" s="159"/>
    </row>
    <row r="74" spans="1:5250" s="15" customFormat="1">
      <c r="A74" s="14"/>
      <c r="C74" s="95" t="s">
        <v>12</v>
      </c>
      <c r="F74" s="106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  <c r="IW74" s="159"/>
      <c r="IX74" s="159"/>
      <c r="IY74" s="159"/>
      <c r="IZ74" s="159"/>
      <c r="JA74" s="159"/>
      <c r="JB74" s="159"/>
      <c r="JC74" s="159"/>
      <c r="JD74" s="159"/>
      <c r="JE74" s="159"/>
      <c r="JF74" s="159"/>
      <c r="JG74" s="159"/>
      <c r="JH74" s="159"/>
      <c r="JI74" s="159"/>
      <c r="JJ74" s="159"/>
      <c r="JK74" s="159"/>
      <c r="JL74" s="159"/>
      <c r="JM74" s="159"/>
      <c r="JN74" s="159"/>
      <c r="JO74" s="159"/>
      <c r="JP74" s="159"/>
      <c r="JQ74" s="159"/>
      <c r="JR74" s="159"/>
      <c r="JS74" s="159"/>
      <c r="JT74" s="159"/>
      <c r="JU74" s="159"/>
      <c r="JV74" s="159"/>
      <c r="JW74" s="159"/>
      <c r="JX74" s="159"/>
      <c r="JY74" s="159"/>
      <c r="JZ74" s="159"/>
      <c r="KA74" s="159"/>
      <c r="KB74" s="159"/>
      <c r="KC74" s="159"/>
      <c r="KD74" s="159"/>
      <c r="KE74" s="159"/>
      <c r="KF74" s="159"/>
      <c r="KG74" s="159"/>
      <c r="KH74" s="159"/>
      <c r="KI74" s="159"/>
      <c r="KJ74" s="159"/>
      <c r="KK74" s="159"/>
      <c r="KL74" s="159"/>
      <c r="KM74" s="159"/>
      <c r="KN74" s="159"/>
      <c r="KO74" s="159"/>
      <c r="KP74" s="159"/>
      <c r="KQ74" s="159"/>
      <c r="KR74" s="159"/>
      <c r="KS74" s="159"/>
      <c r="KT74" s="159"/>
      <c r="KU74" s="159"/>
      <c r="KV74" s="159"/>
      <c r="KW74" s="159"/>
      <c r="KX74" s="159"/>
      <c r="KY74" s="159"/>
      <c r="KZ74" s="159"/>
      <c r="LA74" s="159"/>
      <c r="LB74" s="159"/>
      <c r="LC74" s="159"/>
      <c r="LD74" s="159"/>
      <c r="LE74" s="159"/>
      <c r="LF74" s="159"/>
      <c r="LG74" s="159"/>
      <c r="LH74" s="159"/>
      <c r="LI74" s="159"/>
      <c r="LJ74" s="159"/>
      <c r="LK74" s="159"/>
      <c r="LL74" s="159"/>
      <c r="LM74" s="159"/>
      <c r="LN74" s="159"/>
      <c r="LO74" s="159"/>
      <c r="LP74" s="159"/>
      <c r="LQ74" s="159"/>
      <c r="LR74" s="159"/>
      <c r="LS74" s="159"/>
      <c r="LT74" s="159"/>
      <c r="LU74" s="159"/>
      <c r="LV74" s="159"/>
      <c r="LW74" s="159"/>
      <c r="LX74" s="159"/>
      <c r="LY74" s="159"/>
      <c r="LZ74" s="159"/>
      <c r="MA74" s="159"/>
      <c r="MB74" s="159"/>
      <c r="MC74" s="159"/>
      <c r="MD74" s="159"/>
      <c r="ME74" s="159"/>
      <c r="MF74" s="159"/>
      <c r="MG74" s="159"/>
      <c r="MH74" s="159"/>
      <c r="MI74" s="159"/>
      <c r="MJ74" s="159"/>
      <c r="MK74" s="159"/>
      <c r="ML74" s="159"/>
      <c r="MM74" s="159"/>
      <c r="MN74" s="159"/>
      <c r="MO74" s="159"/>
      <c r="MP74" s="159"/>
      <c r="MQ74" s="159"/>
      <c r="MR74" s="159"/>
      <c r="MS74" s="159"/>
      <c r="MT74" s="159"/>
      <c r="MU74" s="159"/>
      <c r="MV74" s="159"/>
      <c r="MW74" s="159"/>
      <c r="MX74" s="159"/>
      <c r="MY74" s="159"/>
      <c r="MZ74" s="159"/>
      <c r="NA74" s="159"/>
      <c r="NB74" s="159"/>
      <c r="NC74" s="159"/>
      <c r="ND74" s="159"/>
      <c r="NE74" s="159"/>
      <c r="NF74" s="159"/>
      <c r="NG74" s="159"/>
      <c r="NH74" s="159"/>
      <c r="NI74" s="159"/>
      <c r="NJ74" s="159"/>
      <c r="NK74" s="159"/>
      <c r="NL74" s="159"/>
      <c r="NM74" s="159"/>
      <c r="NN74" s="159"/>
      <c r="NO74" s="159"/>
      <c r="NP74" s="159"/>
      <c r="NQ74" s="159"/>
      <c r="NR74" s="159"/>
      <c r="NS74" s="159"/>
      <c r="NT74" s="159"/>
      <c r="NU74" s="159"/>
      <c r="NV74" s="159"/>
      <c r="NW74" s="159"/>
      <c r="NX74" s="159"/>
      <c r="NY74" s="159"/>
      <c r="NZ74" s="159"/>
      <c r="OA74" s="159"/>
      <c r="OB74" s="159"/>
      <c r="OC74" s="159"/>
      <c r="OD74" s="159"/>
      <c r="OE74" s="159"/>
      <c r="OF74" s="159"/>
      <c r="OG74" s="159"/>
      <c r="OH74" s="159"/>
      <c r="OI74" s="159"/>
      <c r="OJ74" s="159"/>
      <c r="OK74" s="159"/>
      <c r="OL74" s="159"/>
      <c r="OM74" s="159"/>
      <c r="ON74" s="159"/>
      <c r="OO74" s="159"/>
      <c r="OP74" s="159"/>
      <c r="OQ74" s="159"/>
      <c r="OR74" s="159"/>
      <c r="OS74" s="159"/>
      <c r="OT74" s="159"/>
      <c r="OU74" s="159"/>
      <c r="OV74" s="159"/>
      <c r="OW74" s="159"/>
      <c r="OX74" s="159"/>
      <c r="OY74" s="159"/>
      <c r="OZ74" s="159"/>
      <c r="PA74" s="159"/>
      <c r="PB74" s="159"/>
      <c r="PC74" s="159"/>
      <c r="PD74" s="159"/>
      <c r="PE74" s="159"/>
      <c r="PF74" s="159"/>
      <c r="PG74" s="159"/>
      <c r="PH74" s="159"/>
      <c r="PI74" s="159"/>
      <c r="PJ74" s="159"/>
      <c r="PK74" s="159"/>
      <c r="PL74" s="159"/>
      <c r="PM74" s="159"/>
      <c r="PN74" s="159"/>
      <c r="PO74" s="159"/>
      <c r="PP74" s="159"/>
      <c r="PQ74" s="159"/>
      <c r="PR74" s="159"/>
      <c r="PS74" s="159"/>
      <c r="PT74" s="159"/>
      <c r="PU74" s="159"/>
      <c r="PV74" s="159"/>
      <c r="PW74" s="159"/>
      <c r="PX74" s="159"/>
      <c r="PY74" s="159"/>
      <c r="PZ74" s="159"/>
      <c r="QA74" s="159"/>
      <c r="QB74" s="159"/>
      <c r="QC74" s="159"/>
      <c r="QD74" s="159"/>
      <c r="QE74" s="159"/>
      <c r="QF74" s="159"/>
      <c r="QG74" s="159"/>
      <c r="QH74" s="159"/>
      <c r="QI74" s="159"/>
      <c r="QJ74" s="159"/>
      <c r="QK74" s="159"/>
      <c r="QL74" s="159"/>
      <c r="QM74" s="159"/>
      <c r="QN74" s="159"/>
      <c r="QO74" s="159"/>
      <c r="QP74" s="159"/>
      <c r="QQ74" s="159"/>
      <c r="QR74" s="159"/>
      <c r="QS74" s="159"/>
      <c r="QT74" s="159"/>
      <c r="QU74" s="159"/>
      <c r="QV74" s="159"/>
      <c r="QW74" s="159"/>
      <c r="QX74" s="159"/>
      <c r="QY74" s="159"/>
      <c r="QZ74" s="159"/>
      <c r="RA74" s="159"/>
      <c r="RB74" s="159"/>
      <c r="RC74" s="159"/>
      <c r="RD74" s="159"/>
      <c r="RE74" s="159"/>
      <c r="RF74" s="159"/>
      <c r="RG74" s="159"/>
      <c r="RH74" s="159"/>
      <c r="RI74" s="159"/>
      <c r="RJ74" s="159"/>
      <c r="RK74" s="159"/>
      <c r="RL74" s="159"/>
      <c r="RM74" s="159"/>
      <c r="RN74" s="159"/>
      <c r="RO74" s="159"/>
      <c r="RP74" s="159"/>
      <c r="RQ74" s="159"/>
      <c r="RR74" s="159"/>
      <c r="RS74" s="159"/>
      <c r="RT74" s="159"/>
      <c r="RU74" s="159"/>
      <c r="RV74" s="159"/>
      <c r="RW74" s="159"/>
      <c r="RX74" s="159"/>
      <c r="RY74" s="159"/>
      <c r="RZ74" s="159"/>
      <c r="SA74" s="159"/>
      <c r="SB74" s="159"/>
      <c r="SC74" s="159"/>
      <c r="SD74" s="159"/>
      <c r="SE74" s="159"/>
      <c r="SF74" s="159"/>
      <c r="SG74" s="159"/>
      <c r="SH74" s="159"/>
      <c r="SI74" s="159"/>
      <c r="SJ74" s="159"/>
      <c r="SK74" s="159"/>
      <c r="SL74" s="159"/>
      <c r="SM74" s="159"/>
      <c r="SN74" s="159"/>
      <c r="SO74" s="159"/>
      <c r="SP74" s="159"/>
      <c r="SQ74" s="159"/>
      <c r="SR74" s="159"/>
      <c r="SS74" s="159"/>
      <c r="ST74" s="159"/>
      <c r="SU74" s="159"/>
      <c r="SV74" s="159"/>
      <c r="SW74" s="159"/>
      <c r="SX74" s="159"/>
      <c r="SY74" s="159"/>
      <c r="SZ74" s="159"/>
      <c r="TA74" s="159"/>
      <c r="TB74" s="159"/>
      <c r="TC74" s="159"/>
      <c r="TD74" s="159"/>
      <c r="TE74" s="159"/>
      <c r="TF74" s="159"/>
      <c r="TG74" s="159"/>
      <c r="TH74" s="159"/>
      <c r="TI74" s="159"/>
      <c r="TJ74" s="159"/>
      <c r="TK74" s="159"/>
      <c r="TL74" s="159"/>
      <c r="TM74" s="159"/>
      <c r="TN74" s="159"/>
      <c r="TO74" s="159"/>
      <c r="TP74" s="159"/>
      <c r="TQ74" s="159"/>
      <c r="TR74" s="159"/>
      <c r="TS74" s="159"/>
      <c r="TT74" s="159"/>
      <c r="TU74" s="159"/>
      <c r="TV74" s="159"/>
      <c r="TW74" s="159"/>
      <c r="TX74" s="159"/>
      <c r="TY74" s="159"/>
      <c r="TZ74" s="159"/>
      <c r="UA74" s="159"/>
      <c r="UB74" s="159"/>
      <c r="UC74" s="159"/>
      <c r="UD74" s="159"/>
      <c r="UE74" s="159"/>
      <c r="UF74" s="159"/>
      <c r="UG74" s="159"/>
      <c r="UH74" s="159"/>
      <c r="UI74" s="159"/>
      <c r="UJ74" s="159"/>
      <c r="UK74" s="159"/>
      <c r="UL74" s="159"/>
      <c r="UM74" s="159"/>
      <c r="UN74" s="159"/>
      <c r="UO74" s="159"/>
      <c r="UP74" s="159"/>
      <c r="UQ74" s="159"/>
      <c r="UR74" s="159"/>
      <c r="US74" s="159"/>
      <c r="UT74" s="159"/>
      <c r="UU74" s="159"/>
      <c r="UV74" s="159"/>
      <c r="UW74" s="159"/>
      <c r="UX74" s="159"/>
      <c r="UY74" s="159"/>
      <c r="UZ74" s="159"/>
      <c r="VA74" s="159"/>
      <c r="VB74" s="159"/>
      <c r="VC74" s="159"/>
      <c r="VD74" s="159"/>
      <c r="VE74" s="159"/>
      <c r="VF74" s="159"/>
      <c r="VG74" s="159"/>
      <c r="VH74" s="159"/>
      <c r="VI74" s="159"/>
      <c r="VJ74" s="159"/>
      <c r="VK74" s="159"/>
      <c r="VL74" s="159"/>
      <c r="VM74" s="159"/>
      <c r="VN74" s="159"/>
      <c r="VO74" s="159"/>
      <c r="VP74" s="159"/>
      <c r="VQ74" s="159"/>
      <c r="VR74" s="159"/>
      <c r="VS74" s="159"/>
      <c r="VT74" s="159"/>
      <c r="VU74" s="159"/>
      <c r="VV74" s="159"/>
      <c r="VW74" s="159"/>
      <c r="VX74" s="159"/>
      <c r="VY74" s="159"/>
      <c r="VZ74" s="159"/>
      <c r="WA74" s="159"/>
      <c r="WB74" s="159"/>
      <c r="WC74" s="159"/>
      <c r="WD74" s="159"/>
      <c r="WE74" s="159"/>
      <c r="WF74" s="159"/>
      <c r="WG74" s="159"/>
      <c r="WH74" s="159"/>
      <c r="WI74" s="159"/>
      <c r="WJ74" s="159"/>
      <c r="WK74" s="159"/>
      <c r="WL74" s="159"/>
      <c r="WM74" s="159"/>
      <c r="WN74" s="159"/>
      <c r="WO74" s="159"/>
      <c r="WP74" s="159"/>
      <c r="WQ74" s="159"/>
      <c r="WR74" s="159"/>
      <c r="WS74" s="159"/>
      <c r="WT74" s="159"/>
      <c r="WU74" s="159"/>
      <c r="WV74" s="159"/>
      <c r="WW74" s="159"/>
      <c r="WX74" s="159"/>
      <c r="WY74" s="159"/>
      <c r="WZ74" s="159"/>
      <c r="XA74" s="159"/>
      <c r="XB74" s="159"/>
      <c r="XC74" s="159"/>
      <c r="XD74" s="159"/>
      <c r="XE74" s="159"/>
      <c r="XF74" s="159"/>
      <c r="XG74" s="159"/>
      <c r="XH74" s="159"/>
      <c r="XI74" s="159"/>
      <c r="XJ74" s="159"/>
      <c r="XK74" s="159"/>
      <c r="XL74" s="159"/>
      <c r="XM74" s="159"/>
      <c r="XN74" s="159"/>
      <c r="XO74" s="159"/>
      <c r="XP74" s="159"/>
      <c r="XQ74" s="159"/>
      <c r="XR74" s="159"/>
      <c r="XS74" s="159"/>
      <c r="XT74" s="159"/>
      <c r="XU74" s="159"/>
      <c r="XV74" s="159"/>
      <c r="XW74" s="159"/>
      <c r="XX74" s="159"/>
      <c r="XY74" s="159"/>
      <c r="XZ74" s="159"/>
      <c r="YA74" s="159"/>
      <c r="YB74" s="159"/>
      <c r="YC74" s="159"/>
      <c r="YD74" s="159"/>
      <c r="YE74" s="159"/>
      <c r="YF74" s="159"/>
      <c r="YG74" s="159"/>
      <c r="YH74" s="159"/>
      <c r="YI74" s="159"/>
      <c r="YJ74" s="159"/>
      <c r="YK74" s="159"/>
      <c r="YL74" s="159"/>
      <c r="YM74" s="159"/>
      <c r="YN74" s="159"/>
      <c r="YO74" s="159"/>
      <c r="YP74" s="159"/>
      <c r="YQ74" s="159"/>
      <c r="YR74" s="159"/>
      <c r="YS74" s="159"/>
      <c r="YT74" s="159"/>
      <c r="YU74" s="159"/>
      <c r="YV74" s="159"/>
      <c r="YW74" s="159"/>
      <c r="YX74" s="159"/>
      <c r="YY74" s="159"/>
      <c r="YZ74" s="159"/>
      <c r="ZA74" s="159"/>
      <c r="ZB74" s="159"/>
      <c r="ZC74" s="159"/>
      <c r="ZD74" s="159"/>
      <c r="ZE74" s="159"/>
      <c r="ZF74" s="159"/>
      <c r="ZG74" s="159"/>
      <c r="ZH74" s="159"/>
      <c r="ZI74" s="159"/>
      <c r="ZJ74" s="159"/>
      <c r="ZK74" s="159"/>
      <c r="ZL74" s="159"/>
      <c r="ZM74" s="159"/>
      <c r="ZN74" s="159"/>
      <c r="ZO74" s="159"/>
      <c r="ZP74" s="159"/>
      <c r="ZQ74" s="159"/>
      <c r="ZR74" s="159"/>
      <c r="ZS74" s="159"/>
      <c r="ZT74" s="159"/>
      <c r="ZU74" s="159"/>
      <c r="ZV74" s="159"/>
      <c r="ZW74" s="159"/>
      <c r="ZX74" s="159"/>
      <c r="ZY74" s="159"/>
      <c r="ZZ74" s="159"/>
      <c r="AAA74" s="159"/>
      <c r="AAB74" s="159"/>
      <c r="AAC74" s="159"/>
      <c r="AAD74" s="159"/>
      <c r="AAE74" s="159"/>
      <c r="AAF74" s="159"/>
      <c r="AAG74" s="159"/>
      <c r="AAH74" s="159"/>
      <c r="AAI74" s="159"/>
      <c r="AAJ74" s="159"/>
      <c r="AAK74" s="159"/>
      <c r="AAL74" s="159"/>
      <c r="AAM74" s="159"/>
      <c r="AAN74" s="159"/>
      <c r="AAO74" s="159"/>
      <c r="AAP74" s="159"/>
      <c r="AAQ74" s="159"/>
      <c r="AAR74" s="159"/>
      <c r="AAS74" s="159"/>
      <c r="AAT74" s="159"/>
      <c r="AAU74" s="159"/>
      <c r="AAV74" s="159"/>
      <c r="AAW74" s="159"/>
      <c r="AAX74" s="159"/>
      <c r="AAY74" s="159"/>
      <c r="AAZ74" s="159"/>
      <c r="ABA74" s="159"/>
      <c r="ABB74" s="159"/>
      <c r="ABC74" s="159"/>
      <c r="ABD74" s="159"/>
      <c r="ABE74" s="159"/>
      <c r="ABF74" s="159"/>
      <c r="ABG74" s="159"/>
      <c r="ABH74" s="159"/>
      <c r="ABI74" s="159"/>
      <c r="ABJ74" s="159"/>
      <c r="ABK74" s="159"/>
      <c r="ABL74" s="159"/>
      <c r="ABM74" s="159"/>
      <c r="ABN74" s="159"/>
      <c r="ABO74" s="159"/>
      <c r="ABP74" s="159"/>
      <c r="ABQ74" s="159"/>
      <c r="ABR74" s="159"/>
      <c r="ABS74" s="159"/>
      <c r="ABT74" s="159"/>
      <c r="ABU74" s="159"/>
      <c r="ABV74" s="159"/>
      <c r="ABW74" s="159"/>
      <c r="ABX74" s="159"/>
      <c r="ABY74" s="159"/>
      <c r="ABZ74" s="159"/>
      <c r="ACA74" s="159"/>
      <c r="ACB74" s="159"/>
      <c r="ACC74" s="159"/>
      <c r="ACD74" s="159"/>
      <c r="ACE74" s="159"/>
      <c r="ACF74" s="159"/>
      <c r="ACG74" s="159"/>
      <c r="ACH74" s="159"/>
      <c r="ACI74" s="159"/>
      <c r="ACJ74" s="159"/>
      <c r="ACK74" s="159"/>
      <c r="ACL74" s="159"/>
      <c r="ACM74" s="159"/>
      <c r="ACN74" s="159"/>
      <c r="ACO74" s="159"/>
      <c r="ACP74" s="159"/>
      <c r="ACQ74" s="159"/>
      <c r="ACR74" s="159"/>
      <c r="ACS74" s="159"/>
      <c r="ACT74" s="159"/>
      <c r="ACU74" s="159"/>
      <c r="ACV74" s="159"/>
      <c r="ACW74" s="159"/>
      <c r="ACX74" s="159"/>
      <c r="ACY74" s="159"/>
      <c r="ACZ74" s="159"/>
      <c r="ADA74" s="159"/>
      <c r="ADB74" s="159"/>
      <c r="ADC74" s="159"/>
      <c r="ADD74" s="159"/>
      <c r="ADE74" s="159"/>
      <c r="ADF74" s="159"/>
      <c r="ADG74" s="159"/>
      <c r="ADH74" s="159"/>
      <c r="ADI74" s="159"/>
      <c r="ADJ74" s="159"/>
      <c r="ADK74" s="159"/>
      <c r="ADL74" s="159"/>
      <c r="ADM74" s="159"/>
      <c r="ADN74" s="159"/>
      <c r="ADO74" s="159"/>
      <c r="ADP74" s="159"/>
      <c r="ADQ74" s="159"/>
      <c r="ADR74" s="159"/>
      <c r="ADS74" s="159"/>
      <c r="ADT74" s="159"/>
      <c r="ADU74" s="159"/>
      <c r="ADV74" s="159"/>
      <c r="ADW74" s="159"/>
      <c r="ADX74" s="159"/>
      <c r="ADY74" s="159"/>
      <c r="ADZ74" s="159"/>
      <c r="AEA74" s="159"/>
      <c r="AEB74" s="159"/>
      <c r="AEC74" s="159"/>
      <c r="AED74" s="159"/>
      <c r="AEE74" s="159"/>
      <c r="AEF74" s="159"/>
      <c r="AEG74" s="159"/>
      <c r="AEH74" s="159"/>
      <c r="AEI74" s="159"/>
      <c r="AEJ74" s="159"/>
      <c r="AEK74" s="159"/>
      <c r="AEL74" s="159"/>
      <c r="AEM74" s="159"/>
      <c r="AEN74" s="159"/>
      <c r="AEO74" s="159"/>
      <c r="AEP74" s="159"/>
      <c r="AEQ74" s="159"/>
      <c r="AER74" s="159"/>
      <c r="AES74" s="159"/>
      <c r="AET74" s="159"/>
      <c r="AEU74" s="159"/>
      <c r="AEV74" s="159"/>
      <c r="AEW74" s="159"/>
      <c r="AEX74" s="159"/>
      <c r="AEY74" s="159"/>
      <c r="AEZ74" s="159"/>
      <c r="AFA74" s="159"/>
      <c r="AFB74" s="159"/>
      <c r="AFC74" s="159"/>
      <c r="AFD74" s="159"/>
      <c r="AFE74" s="159"/>
      <c r="AFF74" s="159"/>
      <c r="AFG74" s="159"/>
      <c r="AFH74" s="159"/>
      <c r="AFI74" s="159"/>
      <c r="AFJ74" s="159"/>
      <c r="AFK74" s="159"/>
      <c r="AFL74" s="159"/>
      <c r="AFM74" s="159"/>
      <c r="AFN74" s="159"/>
      <c r="AFO74" s="159"/>
      <c r="AFP74" s="159"/>
      <c r="AFQ74" s="159"/>
      <c r="AFR74" s="159"/>
      <c r="AFS74" s="159"/>
      <c r="AFT74" s="159"/>
      <c r="AFU74" s="159"/>
      <c r="AFV74" s="159"/>
      <c r="AFW74" s="159"/>
      <c r="AFX74" s="159"/>
      <c r="AFY74" s="159"/>
      <c r="AFZ74" s="159"/>
      <c r="AGA74" s="159"/>
      <c r="AGB74" s="159"/>
      <c r="AGC74" s="159"/>
      <c r="AGD74" s="159"/>
      <c r="AGE74" s="159"/>
      <c r="AGF74" s="159"/>
      <c r="AGG74" s="159"/>
      <c r="AGH74" s="159"/>
      <c r="AGI74" s="159"/>
      <c r="AGJ74" s="159"/>
      <c r="AGK74" s="159"/>
      <c r="AGL74" s="159"/>
      <c r="AGM74" s="159"/>
      <c r="AGN74" s="159"/>
      <c r="AGO74" s="159"/>
      <c r="AGP74" s="159"/>
      <c r="AGQ74" s="159"/>
      <c r="AGR74" s="159"/>
      <c r="AGS74" s="159"/>
      <c r="AGT74" s="159"/>
      <c r="AGU74" s="159"/>
      <c r="AGV74" s="159"/>
      <c r="AGW74" s="159"/>
      <c r="AGX74" s="159"/>
      <c r="AGY74" s="159"/>
      <c r="AGZ74" s="159"/>
      <c r="AHA74" s="159"/>
      <c r="AHB74" s="159"/>
      <c r="AHC74" s="159"/>
      <c r="AHD74" s="159"/>
      <c r="AHE74" s="159"/>
      <c r="AHF74" s="159"/>
      <c r="AHG74" s="159"/>
      <c r="AHH74" s="159"/>
      <c r="AHI74" s="159"/>
      <c r="AHJ74" s="159"/>
      <c r="AHK74" s="159"/>
      <c r="AHL74" s="159"/>
      <c r="AHM74" s="159"/>
      <c r="AHN74" s="159"/>
      <c r="AHO74" s="159"/>
      <c r="AHP74" s="159"/>
      <c r="AHQ74" s="159"/>
      <c r="AHR74" s="159"/>
      <c r="AHS74" s="159"/>
      <c r="AHT74" s="159"/>
      <c r="AHU74" s="159"/>
      <c r="AHV74" s="159"/>
      <c r="AHW74" s="159"/>
      <c r="AHX74" s="159"/>
      <c r="AHY74" s="159"/>
      <c r="AHZ74" s="159"/>
      <c r="AIA74" s="159"/>
      <c r="AIB74" s="159"/>
      <c r="AIC74" s="159"/>
      <c r="AID74" s="159"/>
      <c r="AIE74" s="159"/>
      <c r="AIF74" s="159"/>
      <c r="AIG74" s="159"/>
      <c r="AIH74" s="159"/>
      <c r="AII74" s="159"/>
      <c r="AIJ74" s="159"/>
      <c r="AIK74" s="159"/>
      <c r="AIL74" s="159"/>
      <c r="AIM74" s="159"/>
      <c r="AIN74" s="159"/>
      <c r="AIO74" s="159"/>
      <c r="AIP74" s="159"/>
      <c r="AIQ74" s="159"/>
      <c r="AIR74" s="159"/>
      <c r="AIS74" s="159"/>
      <c r="AIT74" s="159"/>
      <c r="AIU74" s="159"/>
      <c r="AIV74" s="159"/>
      <c r="AIW74" s="159"/>
      <c r="AIX74" s="159"/>
      <c r="AIY74" s="159"/>
      <c r="AIZ74" s="159"/>
      <c r="AJA74" s="159"/>
      <c r="AJB74" s="159"/>
      <c r="AJC74" s="159"/>
      <c r="AJD74" s="159"/>
      <c r="AJE74" s="159"/>
      <c r="AJF74" s="159"/>
      <c r="AJG74" s="159"/>
      <c r="AJH74" s="159"/>
      <c r="AJI74" s="159"/>
      <c r="AJJ74" s="159"/>
      <c r="AJK74" s="159"/>
      <c r="AJL74" s="159"/>
      <c r="AJM74" s="159"/>
      <c r="AJN74" s="159"/>
      <c r="AJO74" s="159"/>
      <c r="AJP74" s="159"/>
      <c r="AJQ74" s="159"/>
      <c r="AJR74" s="159"/>
      <c r="AJS74" s="159"/>
      <c r="AJT74" s="159"/>
      <c r="AJU74" s="159"/>
      <c r="AJV74" s="159"/>
      <c r="AJW74" s="159"/>
      <c r="AJX74" s="159"/>
      <c r="AJY74" s="159"/>
      <c r="AJZ74" s="159"/>
      <c r="AKA74" s="159"/>
      <c r="AKB74" s="159"/>
      <c r="AKC74" s="159"/>
      <c r="AKD74" s="159"/>
      <c r="AKE74" s="159"/>
      <c r="AKF74" s="159"/>
      <c r="AKG74" s="159"/>
      <c r="AKH74" s="159"/>
      <c r="AKI74" s="159"/>
      <c r="AKJ74" s="159"/>
      <c r="AKK74" s="159"/>
      <c r="AKL74" s="159"/>
      <c r="AKM74" s="159"/>
      <c r="AKN74" s="159"/>
      <c r="AKO74" s="159"/>
      <c r="AKP74" s="159"/>
      <c r="AKQ74" s="159"/>
      <c r="AKR74" s="159"/>
      <c r="AKS74" s="159"/>
      <c r="AKT74" s="159"/>
      <c r="AKU74" s="159"/>
      <c r="AKV74" s="159"/>
      <c r="AKW74" s="159"/>
      <c r="AKX74" s="159"/>
      <c r="AKY74" s="159"/>
      <c r="AKZ74" s="159"/>
      <c r="ALA74" s="159"/>
      <c r="ALB74" s="159"/>
      <c r="ALC74" s="159"/>
      <c r="ALD74" s="159"/>
      <c r="ALE74" s="159"/>
      <c r="ALF74" s="159"/>
      <c r="ALG74" s="159"/>
      <c r="ALH74" s="159"/>
      <c r="ALI74" s="159"/>
      <c r="ALJ74" s="159"/>
      <c r="ALK74" s="159"/>
      <c r="ALL74" s="159"/>
      <c r="ALM74" s="159"/>
      <c r="ALN74" s="159"/>
      <c r="ALO74" s="159"/>
      <c r="ALP74" s="159"/>
      <c r="ALQ74" s="159"/>
      <c r="ALR74" s="159"/>
      <c r="ALS74" s="159"/>
      <c r="ALT74" s="159"/>
      <c r="ALU74" s="159"/>
      <c r="ALV74" s="159"/>
      <c r="ALW74" s="159"/>
      <c r="ALX74" s="159"/>
      <c r="ALY74" s="159"/>
      <c r="ALZ74" s="159"/>
      <c r="AMA74" s="159"/>
      <c r="AMB74" s="159"/>
      <c r="AMC74" s="159"/>
      <c r="AMD74" s="159"/>
      <c r="AME74" s="159"/>
      <c r="AMF74" s="159"/>
      <c r="AMG74" s="159"/>
      <c r="AMH74" s="159"/>
      <c r="AMI74" s="159"/>
      <c r="AMJ74" s="159"/>
      <c r="AMK74" s="159"/>
      <c r="AML74" s="159"/>
      <c r="AMM74" s="159"/>
      <c r="AMN74" s="159"/>
      <c r="AMO74" s="159"/>
      <c r="AMP74" s="159"/>
      <c r="AMQ74" s="159"/>
      <c r="AMR74" s="159"/>
      <c r="AMS74" s="159"/>
      <c r="AMT74" s="159"/>
      <c r="AMU74" s="159"/>
      <c r="AMV74" s="159"/>
      <c r="AMW74" s="159"/>
      <c r="AMX74" s="159"/>
      <c r="AMY74" s="159"/>
      <c r="AMZ74" s="159"/>
      <c r="ANA74" s="159"/>
      <c r="ANB74" s="159"/>
      <c r="ANC74" s="159"/>
      <c r="AND74" s="159"/>
      <c r="ANE74" s="159"/>
      <c r="ANF74" s="159"/>
      <c r="ANG74" s="159"/>
      <c r="ANH74" s="159"/>
      <c r="ANI74" s="159"/>
      <c r="ANJ74" s="159"/>
      <c r="ANK74" s="159"/>
      <c r="ANL74" s="159"/>
      <c r="ANM74" s="159"/>
      <c r="ANN74" s="159"/>
      <c r="ANO74" s="159"/>
      <c r="ANP74" s="159"/>
      <c r="ANQ74" s="159"/>
      <c r="ANR74" s="159"/>
      <c r="ANS74" s="159"/>
      <c r="ANT74" s="159"/>
      <c r="ANU74" s="159"/>
      <c r="ANV74" s="159"/>
      <c r="ANW74" s="159"/>
      <c r="ANX74" s="159"/>
      <c r="ANY74" s="159"/>
      <c r="ANZ74" s="159"/>
      <c r="AOA74" s="159"/>
      <c r="AOB74" s="159"/>
      <c r="AOC74" s="159"/>
      <c r="AOD74" s="159"/>
      <c r="AOE74" s="159"/>
      <c r="AOF74" s="159"/>
      <c r="AOG74" s="159"/>
      <c r="AOH74" s="159"/>
      <c r="AOI74" s="159"/>
      <c r="AOJ74" s="159"/>
      <c r="AOK74" s="159"/>
      <c r="AOL74" s="159"/>
      <c r="AOM74" s="159"/>
      <c r="AON74" s="159"/>
      <c r="AOO74" s="159"/>
      <c r="AOP74" s="159"/>
      <c r="AOQ74" s="159"/>
      <c r="AOR74" s="159"/>
      <c r="AOS74" s="159"/>
      <c r="AOT74" s="159"/>
      <c r="AOU74" s="159"/>
      <c r="AOV74" s="159"/>
      <c r="AOW74" s="159"/>
      <c r="AOX74" s="159"/>
      <c r="AOY74" s="159"/>
      <c r="AOZ74" s="159"/>
      <c r="APA74" s="159"/>
      <c r="APB74" s="159"/>
      <c r="APC74" s="159"/>
      <c r="APD74" s="159"/>
      <c r="APE74" s="159"/>
      <c r="APF74" s="159"/>
      <c r="APG74" s="159"/>
      <c r="APH74" s="159"/>
      <c r="API74" s="159"/>
      <c r="APJ74" s="159"/>
      <c r="APK74" s="159"/>
      <c r="APL74" s="159"/>
      <c r="APM74" s="159"/>
      <c r="APN74" s="159"/>
      <c r="APO74" s="159"/>
      <c r="APP74" s="159"/>
      <c r="APQ74" s="159"/>
      <c r="APR74" s="159"/>
      <c r="APS74" s="159"/>
      <c r="APT74" s="159"/>
      <c r="APU74" s="159"/>
      <c r="APV74" s="159"/>
      <c r="APW74" s="159"/>
      <c r="APX74" s="159"/>
      <c r="APY74" s="159"/>
      <c r="APZ74" s="159"/>
      <c r="AQA74" s="159"/>
      <c r="AQB74" s="159"/>
      <c r="AQC74" s="159"/>
      <c r="AQD74" s="159"/>
      <c r="AQE74" s="159"/>
      <c r="AQF74" s="159"/>
      <c r="AQG74" s="159"/>
      <c r="AQH74" s="159"/>
      <c r="AQI74" s="159"/>
      <c r="AQJ74" s="159"/>
      <c r="AQK74" s="159"/>
      <c r="AQL74" s="159"/>
      <c r="AQM74" s="159"/>
      <c r="AQN74" s="159"/>
      <c r="AQO74" s="159"/>
      <c r="AQP74" s="159"/>
      <c r="AQQ74" s="159"/>
      <c r="AQR74" s="159"/>
      <c r="AQS74" s="159"/>
      <c r="AQT74" s="159"/>
      <c r="AQU74" s="159"/>
      <c r="AQV74" s="159"/>
      <c r="AQW74" s="159"/>
      <c r="AQX74" s="159"/>
      <c r="AQY74" s="159"/>
      <c r="AQZ74" s="159"/>
      <c r="ARA74" s="159"/>
      <c r="ARB74" s="159"/>
      <c r="ARC74" s="159"/>
      <c r="ARD74" s="159"/>
      <c r="ARE74" s="159"/>
      <c r="ARF74" s="159"/>
      <c r="ARG74" s="159"/>
      <c r="ARH74" s="159"/>
      <c r="ARI74" s="159"/>
      <c r="ARJ74" s="159"/>
      <c r="ARK74" s="159"/>
      <c r="ARL74" s="159"/>
      <c r="ARM74" s="159"/>
      <c r="ARN74" s="159"/>
      <c r="ARO74" s="159"/>
      <c r="ARP74" s="159"/>
      <c r="ARQ74" s="159"/>
      <c r="ARR74" s="159"/>
      <c r="ARS74" s="159"/>
      <c r="ART74" s="159"/>
      <c r="ARU74" s="159"/>
      <c r="ARV74" s="159"/>
      <c r="ARW74" s="159"/>
      <c r="ARX74" s="159"/>
      <c r="ARY74" s="159"/>
      <c r="ARZ74" s="159"/>
      <c r="ASA74" s="159"/>
      <c r="ASB74" s="159"/>
      <c r="ASC74" s="159"/>
      <c r="ASD74" s="159"/>
      <c r="ASE74" s="159"/>
      <c r="ASF74" s="159"/>
      <c r="ASG74" s="159"/>
      <c r="ASH74" s="159"/>
      <c r="ASI74" s="159"/>
      <c r="ASJ74" s="159"/>
      <c r="ASK74" s="159"/>
      <c r="ASL74" s="159"/>
      <c r="ASM74" s="159"/>
      <c r="ASN74" s="159"/>
      <c r="ASO74" s="159"/>
      <c r="ASP74" s="159"/>
      <c r="ASQ74" s="159"/>
      <c r="ASR74" s="159"/>
      <c r="ASS74" s="159"/>
      <c r="AST74" s="159"/>
      <c r="ASU74" s="159"/>
      <c r="ASV74" s="159"/>
      <c r="ASW74" s="159"/>
      <c r="ASX74" s="159"/>
      <c r="ASY74" s="159"/>
      <c r="ASZ74" s="159"/>
      <c r="ATA74" s="159"/>
      <c r="ATB74" s="159"/>
      <c r="ATC74" s="159"/>
      <c r="ATD74" s="159"/>
      <c r="ATE74" s="159"/>
      <c r="ATF74" s="159"/>
      <c r="ATG74" s="159"/>
      <c r="ATH74" s="159"/>
      <c r="ATI74" s="159"/>
      <c r="ATJ74" s="159"/>
      <c r="ATK74" s="159"/>
      <c r="ATL74" s="159"/>
      <c r="ATM74" s="159"/>
      <c r="ATN74" s="159"/>
      <c r="ATO74" s="159"/>
      <c r="ATP74" s="159"/>
      <c r="ATQ74" s="159"/>
      <c r="ATR74" s="159"/>
      <c r="ATS74" s="159"/>
      <c r="ATT74" s="159"/>
      <c r="ATU74" s="159"/>
      <c r="ATV74" s="159"/>
      <c r="ATW74" s="159"/>
      <c r="ATX74" s="159"/>
      <c r="ATY74" s="159"/>
      <c r="ATZ74" s="159"/>
      <c r="AUA74" s="159"/>
      <c r="AUB74" s="159"/>
      <c r="AUC74" s="159"/>
      <c r="AUD74" s="159"/>
      <c r="AUE74" s="159"/>
      <c r="AUF74" s="159"/>
      <c r="AUG74" s="159"/>
      <c r="AUH74" s="159"/>
      <c r="AUI74" s="159"/>
      <c r="AUJ74" s="159"/>
      <c r="AUK74" s="159"/>
      <c r="AUL74" s="159"/>
      <c r="AUM74" s="159"/>
      <c r="AUN74" s="159"/>
      <c r="AUO74" s="159"/>
      <c r="AUP74" s="159"/>
      <c r="AUQ74" s="159"/>
      <c r="AUR74" s="159"/>
      <c r="AUS74" s="159"/>
      <c r="AUT74" s="159"/>
      <c r="AUU74" s="159"/>
      <c r="AUV74" s="159"/>
      <c r="AUW74" s="159"/>
      <c r="AUX74" s="159"/>
      <c r="AUY74" s="159"/>
      <c r="AUZ74" s="159"/>
      <c r="AVA74" s="159"/>
      <c r="AVB74" s="159"/>
      <c r="AVC74" s="159"/>
      <c r="AVD74" s="159"/>
      <c r="AVE74" s="159"/>
      <c r="AVF74" s="159"/>
      <c r="AVG74" s="159"/>
      <c r="AVH74" s="159"/>
      <c r="AVI74" s="159"/>
      <c r="AVJ74" s="159"/>
      <c r="AVK74" s="159"/>
      <c r="AVL74" s="159"/>
      <c r="AVM74" s="159"/>
      <c r="AVN74" s="159"/>
      <c r="AVO74" s="159"/>
      <c r="AVP74" s="159"/>
      <c r="AVQ74" s="159"/>
      <c r="AVR74" s="159"/>
      <c r="AVS74" s="159"/>
      <c r="AVT74" s="159"/>
      <c r="AVU74" s="159"/>
      <c r="AVV74" s="159"/>
      <c r="AVW74" s="159"/>
      <c r="AVX74" s="159"/>
      <c r="AVY74" s="159"/>
      <c r="AVZ74" s="159"/>
      <c r="AWA74" s="159"/>
      <c r="AWB74" s="159"/>
      <c r="AWC74" s="159"/>
      <c r="AWD74" s="159"/>
      <c r="AWE74" s="159"/>
      <c r="AWF74" s="159"/>
      <c r="AWG74" s="159"/>
      <c r="AWH74" s="159"/>
      <c r="AWI74" s="159"/>
      <c r="AWJ74" s="159"/>
      <c r="AWK74" s="159"/>
      <c r="AWL74" s="159"/>
      <c r="AWM74" s="159"/>
      <c r="AWN74" s="159"/>
      <c r="AWO74" s="159"/>
      <c r="AWP74" s="159"/>
      <c r="AWQ74" s="159"/>
      <c r="AWR74" s="159"/>
      <c r="AWS74" s="159"/>
      <c r="AWT74" s="159"/>
      <c r="AWU74" s="159"/>
      <c r="AWV74" s="159"/>
      <c r="AWW74" s="159"/>
      <c r="AWX74" s="159"/>
      <c r="AWY74" s="159"/>
      <c r="AWZ74" s="159"/>
      <c r="AXA74" s="159"/>
      <c r="AXB74" s="159"/>
      <c r="AXC74" s="159"/>
      <c r="AXD74" s="159"/>
      <c r="AXE74" s="159"/>
      <c r="AXF74" s="159"/>
      <c r="AXG74" s="159"/>
      <c r="AXH74" s="159"/>
      <c r="AXI74" s="159"/>
      <c r="AXJ74" s="159"/>
      <c r="AXK74" s="159"/>
      <c r="AXL74" s="159"/>
      <c r="AXM74" s="159"/>
      <c r="AXN74" s="159"/>
      <c r="AXO74" s="159"/>
      <c r="AXP74" s="159"/>
      <c r="AXQ74" s="159"/>
      <c r="AXR74" s="159"/>
      <c r="AXS74" s="159"/>
      <c r="AXT74" s="159"/>
      <c r="AXU74" s="159"/>
      <c r="AXV74" s="159"/>
      <c r="AXW74" s="159"/>
      <c r="AXX74" s="159"/>
      <c r="AXY74" s="159"/>
      <c r="AXZ74" s="159"/>
      <c r="AYA74" s="159"/>
      <c r="AYB74" s="159"/>
      <c r="AYC74" s="159"/>
      <c r="AYD74" s="159"/>
      <c r="AYE74" s="159"/>
      <c r="AYF74" s="159"/>
      <c r="AYG74" s="159"/>
      <c r="AYH74" s="159"/>
      <c r="AYI74" s="159"/>
      <c r="AYJ74" s="159"/>
      <c r="AYK74" s="159"/>
      <c r="AYL74" s="159"/>
      <c r="AYM74" s="159"/>
      <c r="AYN74" s="159"/>
      <c r="AYO74" s="159"/>
      <c r="AYP74" s="159"/>
      <c r="AYQ74" s="159"/>
      <c r="AYR74" s="159"/>
      <c r="AYS74" s="159"/>
      <c r="AYT74" s="159"/>
      <c r="AYU74" s="159"/>
      <c r="AYV74" s="159"/>
      <c r="AYW74" s="159"/>
      <c r="AYX74" s="159"/>
      <c r="AYY74" s="159"/>
      <c r="AYZ74" s="159"/>
      <c r="AZA74" s="159"/>
      <c r="AZB74" s="159"/>
      <c r="AZC74" s="159"/>
      <c r="AZD74" s="159"/>
      <c r="AZE74" s="159"/>
      <c r="AZF74" s="159"/>
      <c r="AZG74" s="159"/>
      <c r="AZH74" s="159"/>
      <c r="AZI74" s="159"/>
      <c r="AZJ74" s="159"/>
      <c r="AZK74" s="159"/>
      <c r="AZL74" s="159"/>
      <c r="AZM74" s="159"/>
      <c r="AZN74" s="159"/>
      <c r="AZO74" s="159"/>
      <c r="AZP74" s="159"/>
      <c r="AZQ74" s="159"/>
      <c r="AZR74" s="159"/>
      <c r="AZS74" s="159"/>
      <c r="AZT74" s="159"/>
      <c r="AZU74" s="159"/>
      <c r="AZV74" s="159"/>
      <c r="AZW74" s="159"/>
      <c r="AZX74" s="159"/>
      <c r="AZY74" s="159"/>
      <c r="AZZ74" s="159"/>
      <c r="BAA74" s="159"/>
      <c r="BAB74" s="159"/>
      <c r="BAC74" s="159"/>
      <c r="BAD74" s="159"/>
      <c r="BAE74" s="159"/>
      <c r="BAF74" s="159"/>
      <c r="BAG74" s="159"/>
      <c r="BAH74" s="159"/>
      <c r="BAI74" s="159"/>
      <c r="BAJ74" s="159"/>
      <c r="BAK74" s="159"/>
      <c r="BAL74" s="159"/>
      <c r="BAM74" s="159"/>
      <c r="BAN74" s="159"/>
      <c r="BAO74" s="159"/>
      <c r="BAP74" s="159"/>
      <c r="BAQ74" s="159"/>
      <c r="BAR74" s="159"/>
      <c r="BAS74" s="159"/>
      <c r="BAT74" s="159"/>
      <c r="BAU74" s="159"/>
      <c r="BAV74" s="159"/>
      <c r="BAW74" s="159"/>
      <c r="BAX74" s="159"/>
      <c r="BAY74" s="159"/>
      <c r="BAZ74" s="159"/>
      <c r="BBA74" s="159"/>
      <c r="BBB74" s="159"/>
      <c r="BBC74" s="159"/>
      <c r="BBD74" s="159"/>
      <c r="BBE74" s="159"/>
      <c r="BBF74" s="159"/>
      <c r="BBG74" s="159"/>
      <c r="BBH74" s="159"/>
      <c r="BBI74" s="159"/>
      <c r="BBJ74" s="159"/>
      <c r="BBK74" s="159"/>
      <c r="BBL74" s="159"/>
      <c r="BBM74" s="159"/>
      <c r="BBN74" s="159"/>
      <c r="BBO74" s="159"/>
      <c r="BBP74" s="159"/>
      <c r="BBQ74" s="159"/>
      <c r="BBR74" s="159"/>
      <c r="BBS74" s="159"/>
      <c r="BBT74" s="159"/>
      <c r="BBU74" s="159"/>
      <c r="BBV74" s="159"/>
      <c r="BBW74" s="159"/>
      <c r="BBX74" s="159"/>
      <c r="BBY74" s="159"/>
      <c r="BBZ74" s="159"/>
      <c r="BCA74" s="159"/>
      <c r="BCB74" s="159"/>
      <c r="BCC74" s="159"/>
      <c r="BCD74" s="159"/>
      <c r="BCE74" s="159"/>
      <c r="BCF74" s="159"/>
      <c r="BCG74" s="159"/>
      <c r="BCH74" s="159"/>
      <c r="BCI74" s="159"/>
      <c r="BCJ74" s="159"/>
      <c r="BCK74" s="159"/>
      <c r="BCL74" s="159"/>
      <c r="BCM74" s="159"/>
      <c r="BCN74" s="159"/>
      <c r="BCO74" s="159"/>
      <c r="BCP74" s="159"/>
      <c r="BCQ74" s="159"/>
      <c r="BCR74" s="159"/>
      <c r="BCS74" s="159"/>
      <c r="BCT74" s="159"/>
      <c r="BCU74" s="159"/>
      <c r="BCV74" s="159"/>
      <c r="BCW74" s="159"/>
      <c r="BCX74" s="159"/>
      <c r="BCY74" s="159"/>
      <c r="BCZ74" s="159"/>
      <c r="BDA74" s="159"/>
      <c r="BDB74" s="159"/>
      <c r="BDC74" s="159"/>
      <c r="BDD74" s="159"/>
      <c r="BDE74" s="159"/>
      <c r="BDF74" s="159"/>
      <c r="BDG74" s="159"/>
      <c r="BDH74" s="159"/>
      <c r="BDI74" s="159"/>
      <c r="BDJ74" s="159"/>
      <c r="BDK74" s="159"/>
      <c r="BDL74" s="159"/>
      <c r="BDM74" s="159"/>
      <c r="BDN74" s="159"/>
      <c r="BDO74" s="159"/>
      <c r="BDP74" s="159"/>
      <c r="BDQ74" s="159"/>
      <c r="BDR74" s="159"/>
      <c r="BDS74" s="159"/>
      <c r="BDT74" s="159"/>
      <c r="BDU74" s="159"/>
      <c r="BDV74" s="159"/>
      <c r="BDW74" s="159"/>
      <c r="BDX74" s="159"/>
      <c r="BDY74" s="159"/>
      <c r="BDZ74" s="159"/>
      <c r="BEA74" s="159"/>
      <c r="BEB74" s="159"/>
      <c r="BEC74" s="159"/>
      <c r="BED74" s="159"/>
      <c r="BEE74" s="159"/>
      <c r="BEF74" s="159"/>
      <c r="BEG74" s="159"/>
      <c r="BEH74" s="159"/>
      <c r="BEI74" s="159"/>
      <c r="BEJ74" s="159"/>
      <c r="BEK74" s="159"/>
      <c r="BEL74" s="159"/>
      <c r="BEM74" s="159"/>
      <c r="BEN74" s="159"/>
      <c r="BEO74" s="159"/>
      <c r="BEP74" s="159"/>
      <c r="BEQ74" s="159"/>
      <c r="BER74" s="159"/>
      <c r="BES74" s="159"/>
      <c r="BET74" s="159"/>
      <c r="BEU74" s="159"/>
      <c r="BEV74" s="159"/>
      <c r="BEW74" s="159"/>
      <c r="BEX74" s="159"/>
      <c r="BEY74" s="159"/>
      <c r="BEZ74" s="159"/>
      <c r="BFA74" s="159"/>
      <c r="BFB74" s="159"/>
      <c r="BFC74" s="159"/>
      <c r="BFD74" s="159"/>
      <c r="BFE74" s="159"/>
      <c r="BFF74" s="159"/>
      <c r="BFG74" s="159"/>
      <c r="BFH74" s="159"/>
      <c r="BFI74" s="159"/>
      <c r="BFJ74" s="159"/>
      <c r="BFK74" s="159"/>
      <c r="BFL74" s="159"/>
      <c r="BFM74" s="159"/>
      <c r="BFN74" s="159"/>
      <c r="BFO74" s="159"/>
      <c r="BFP74" s="159"/>
      <c r="BFQ74" s="159"/>
      <c r="BFR74" s="159"/>
      <c r="BFS74" s="159"/>
      <c r="BFT74" s="159"/>
      <c r="BFU74" s="159"/>
      <c r="BFV74" s="159"/>
      <c r="BFW74" s="159"/>
      <c r="BFX74" s="159"/>
      <c r="BFY74" s="159"/>
      <c r="BFZ74" s="159"/>
      <c r="BGA74" s="159"/>
      <c r="BGB74" s="159"/>
      <c r="BGC74" s="159"/>
      <c r="BGD74" s="159"/>
      <c r="BGE74" s="159"/>
      <c r="BGF74" s="159"/>
      <c r="BGG74" s="159"/>
      <c r="BGH74" s="159"/>
      <c r="BGI74" s="159"/>
      <c r="BGJ74" s="159"/>
      <c r="BGK74" s="159"/>
      <c r="BGL74" s="159"/>
      <c r="BGM74" s="159"/>
      <c r="BGN74" s="159"/>
      <c r="BGO74" s="159"/>
      <c r="BGP74" s="159"/>
      <c r="BGQ74" s="159"/>
      <c r="BGR74" s="159"/>
      <c r="BGS74" s="159"/>
      <c r="BGT74" s="159"/>
      <c r="BGU74" s="159"/>
      <c r="BGV74" s="159"/>
      <c r="BGW74" s="159"/>
      <c r="BGX74" s="159"/>
      <c r="BGY74" s="159"/>
      <c r="BGZ74" s="159"/>
      <c r="BHA74" s="159"/>
      <c r="BHB74" s="159"/>
      <c r="BHC74" s="159"/>
      <c r="BHD74" s="159"/>
      <c r="BHE74" s="159"/>
      <c r="BHF74" s="159"/>
      <c r="BHG74" s="159"/>
      <c r="BHH74" s="159"/>
      <c r="BHI74" s="159"/>
      <c r="BHJ74" s="159"/>
      <c r="BHK74" s="159"/>
      <c r="BHL74" s="159"/>
      <c r="BHM74" s="159"/>
      <c r="BHN74" s="159"/>
      <c r="BHO74" s="159"/>
      <c r="BHP74" s="159"/>
      <c r="BHQ74" s="159"/>
      <c r="BHR74" s="159"/>
      <c r="BHS74" s="159"/>
      <c r="BHT74" s="159"/>
      <c r="BHU74" s="159"/>
      <c r="BHV74" s="159"/>
      <c r="BHW74" s="159"/>
      <c r="BHX74" s="159"/>
      <c r="BHY74" s="159"/>
      <c r="BHZ74" s="159"/>
      <c r="BIA74" s="159"/>
      <c r="BIB74" s="159"/>
      <c r="BIC74" s="159"/>
      <c r="BID74" s="159"/>
      <c r="BIE74" s="159"/>
      <c r="BIF74" s="159"/>
      <c r="BIG74" s="159"/>
      <c r="BIH74" s="159"/>
      <c r="BII74" s="159"/>
      <c r="BIJ74" s="159"/>
      <c r="BIK74" s="159"/>
      <c r="BIL74" s="159"/>
      <c r="BIM74" s="159"/>
      <c r="BIN74" s="159"/>
      <c r="BIO74" s="159"/>
      <c r="BIP74" s="159"/>
      <c r="BIQ74" s="159"/>
      <c r="BIR74" s="159"/>
      <c r="BIS74" s="159"/>
      <c r="BIT74" s="159"/>
      <c r="BIU74" s="159"/>
      <c r="BIV74" s="159"/>
      <c r="BIW74" s="159"/>
      <c r="BIX74" s="159"/>
      <c r="BIY74" s="159"/>
      <c r="BIZ74" s="159"/>
      <c r="BJA74" s="159"/>
      <c r="BJB74" s="159"/>
      <c r="BJC74" s="159"/>
      <c r="BJD74" s="159"/>
      <c r="BJE74" s="159"/>
      <c r="BJF74" s="159"/>
      <c r="BJG74" s="159"/>
      <c r="BJH74" s="159"/>
      <c r="BJI74" s="159"/>
      <c r="BJJ74" s="159"/>
      <c r="BJK74" s="159"/>
      <c r="BJL74" s="159"/>
      <c r="BJM74" s="159"/>
      <c r="BJN74" s="159"/>
      <c r="BJO74" s="159"/>
      <c r="BJP74" s="159"/>
      <c r="BJQ74" s="159"/>
      <c r="BJR74" s="159"/>
      <c r="BJS74" s="159"/>
      <c r="BJT74" s="159"/>
      <c r="BJU74" s="159"/>
      <c r="BJV74" s="159"/>
      <c r="BJW74" s="159"/>
      <c r="BJX74" s="159"/>
      <c r="BJY74" s="159"/>
      <c r="BJZ74" s="159"/>
      <c r="BKA74" s="159"/>
      <c r="BKB74" s="159"/>
      <c r="BKC74" s="159"/>
      <c r="BKD74" s="159"/>
      <c r="BKE74" s="159"/>
      <c r="BKF74" s="159"/>
      <c r="BKG74" s="159"/>
      <c r="BKH74" s="159"/>
      <c r="BKI74" s="159"/>
      <c r="BKJ74" s="159"/>
      <c r="BKK74" s="159"/>
      <c r="BKL74" s="159"/>
      <c r="BKM74" s="159"/>
      <c r="BKN74" s="159"/>
      <c r="BKO74" s="159"/>
      <c r="BKP74" s="159"/>
      <c r="BKQ74" s="159"/>
      <c r="BKR74" s="159"/>
      <c r="BKS74" s="159"/>
      <c r="BKT74" s="159"/>
      <c r="BKU74" s="159"/>
      <c r="BKV74" s="159"/>
      <c r="BKW74" s="159"/>
      <c r="BKX74" s="159"/>
      <c r="BKY74" s="159"/>
      <c r="BKZ74" s="159"/>
      <c r="BLA74" s="159"/>
      <c r="BLB74" s="159"/>
      <c r="BLC74" s="159"/>
      <c r="BLD74" s="159"/>
      <c r="BLE74" s="159"/>
      <c r="BLF74" s="159"/>
      <c r="BLG74" s="159"/>
      <c r="BLH74" s="159"/>
      <c r="BLI74" s="159"/>
      <c r="BLJ74" s="159"/>
      <c r="BLK74" s="159"/>
      <c r="BLL74" s="159"/>
      <c r="BLM74" s="159"/>
      <c r="BLN74" s="159"/>
      <c r="BLO74" s="159"/>
      <c r="BLP74" s="159"/>
      <c r="BLQ74" s="159"/>
      <c r="BLR74" s="159"/>
      <c r="BLS74" s="159"/>
      <c r="BLT74" s="159"/>
      <c r="BLU74" s="159"/>
      <c r="BLV74" s="159"/>
      <c r="BLW74" s="159"/>
      <c r="BLX74" s="159"/>
      <c r="BLY74" s="159"/>
      <c r="BLZ74" s="159"/>
      <c r="BMA74" s="159"/>
      <c r="BMB74" s="159"/>
      <c r="BMC74" s="159"/>
      <c r="BMD74" s="159"/>
      <c r="BME74" s="159"/>
      <c r="BMF74" s="159"/>
      <c r="BMG74" s="159"/>
      <c r="BMH74" s="159"/>
      <c r="BMI74" s="159"/>
      <c r="BMJ74" s="159"/>
      <c r="BMK74" s="159"/>
      <c r="BML74" s="159"/>
      <c r="BMM74" s="159"/>
      <c r="BMN74" s="159"/>
      <c r="BMO74" s="159"/>
      <c r="BMP74" s="159"/>
      <c r="BMQ74" s="159"/>
      <c r="BMR74" s="159"/>
      <c r="BMS74" s="159"/>
      <c r="BMT74" s="159"/>
      <c r="BMU74" s="159"/>
      <c r="BMV74" s="159"/>
      <c r="BMW74" s="159"/>
      <c r="BMX74" s="159"/>
      <c r="BMY74" s="159"/>
      <c r="BMZ74" s="159"/>
      <c r="BNA74" s="159"/>
      <c r="BNB74" s="159"/>
      <c r="BNC74" s="159"/>
      <c r="BND74" s="159"/>
      <c r="BNE74" s="159"/>
      <c r="BNF74" s="159"/>
      <c r="BNG74" s="159"/>
      <c r="BNH74" s="159"/>
      <c r="BNI74" s="159"/>
      <c r="BNJ74" s="159"/>
      <c r="BNK74" s="159"/>
      <c r="BNL74" s="159"/>
      <c r="BNM74" s="159"/>
      <c r="BNN74" s="159"/>
      <c r="BNO74" s="159"/>
      <c r="BNP74" s="159"/>
      <c r="BNQ74" s="159"/>
      <c r="BNR74" s="159"/>
      <c r="BNS74" s="159"/>
      <c r="BNT74" s="159"/>
      <c r="BNU74" s="159"/>
      <c r="BNV74" s="159"/>
      <c r="BNW74" s="159"/>
      <c r="BNX74" s="159"/>
      <c r="BNY74" s="159"/>
      <c r="BNZ74" s="159"/>
      <c r="BOA74" s="159"/>
      <c r="BOB74" s="159"/>
      <c r="BOC74" s="159"/>
      <c r="BOD74" s="159"/>
      <c r="BOE74" s="159"/>
      <c r="BOF74" s="159"/>
      <c r="BOG74" s="159"/>
      <c r="BOH74" s="159"/>
      <c r="BOI74" s="159"/>
      <c r="BOJ74" s="159"/>
      <c r="BOK74" s="159"/>
      <c r="BOL74" s="159"/>
      <c r="BOM74" s="159"/>
      <c r="BON74" s="159"/>
      <c r="BOO74" s="159"/>
      <c r="BOP74" s="159"/>
      <c r="BOQ74" s="159"/>
      <c r="BOR74" s="159"/>
      <c r="BOS74" s="159"/>
      <c r="BOT74" s="159"/>
      <c r="BOU74" s="159"/>
      <c r="BOV74" s="159"/>
      <c r="BOW74" s="159"/>
      <c r="BOX74" s="159"/>
      <c r="BOY74" s="159"/>
      <c r="BOZ74" s="159"/>
      <c r="BPA74" s="159"/>
      <c r="BPB74" s="159"/>
      <c r="BPC74" s="159"/>
      <c r="BPD74" s="159"/>
      <c r="BPE74" s="159"/>
      <c r="BPF74" s="159"/>
      <c r="BPG74" s="159"/>
      <c r="BPH74" s="159"/>
      <c r="BPI74" s="159"/>
      <c r="BPJ74" s="159"/>
      <c r="BPK74" s="159"/>
      <c r="BPL74" s="159"/>
      <c r="BPM74" s="159"/>
      <c r="BPN74" s="159"/>
      <c r="BPO74" s="159"/>
      <c r="BPP74" s="159"/>
      <c r="BPQ74" s="159"/>
      <c r="BPR74" s="159"/>
      <c r="BPS74" s="159"/>
      <c r="BPT74" s="159"/>
      <c r="BPU74" s="159"/>
      <c r="BPV74" s="159"/>
      <c r="BPW74" s="159"/>
      <c r="BPX74" s="159"/>
      <c r="BPY74" s="159"/>
      <c r="BPZ74" s="159"/>
      <c r="BQA74" s="159"/>
      <c r="BQB74" s="159"/>
      <c r="BQC74" s="159"/>
      <c r="BQD74" s="159"/>
      <c r="BQE74" s="159"/>
      <c r="BQF74" s="159"/>
      <c r="BQG74" s="159"/>
      <c r="BQH74" s="159"/>
      <c r="BQI74" s="159"/>
      <c r="BQJ74" s="159"/>
      <c r="BQK74" s="159"/>
      <c r="BQL74" s="159"/>
      <c r="BQM74" s="159"/>
      <c r="BQN74" s="159"/>
      <c r="BQO74" s="159"/>
      <c r="BQP74" s="159"/>
      <c r="BQQ74" s="159"/>
      <c r="BQR74" s="159"/>
      <c r="BQS74" s="159"/>
      <c r="BQT74" s="159"/>
      <c r="BQU74" s="159"/>
      <c r="BQV74" s="159"/>
      <c r="BQW74" s="159"/>
      <c r="BQX74" s="159"/>
      <c r="BQY74" s="159"/>
      <c r="BQZ74" s="159"/>
      <c r="BRA74" s="159"/>
      <c r="BRB74" s="159"/>
      <c r="BRC74" s="159"/>
      <c r="BRD74" s="159"/>
      <c r="BRE74" s="159"/>
      <c r="BRF74" s="159"/>
      <c r="BRG74" s="159"/>
      <c r="BRH74" s="159"/>
      <c r="BRI74" s="159"/>
      <c r="BRJ74" s="159"/>
      <c r="BRK74" s="159"/>
      <c r="BRL74" s="159"/>
      <c r="BRM74" s="159"/>
      <c r="BRN74" s="159"/>
      <c r="BRO74" s="159"/>
      <c r="BRP74" s="159"/>
      <c r="BRQ74" s="159"/>
      <c r="BRR74" s="159"/>
      <c r="BRS74" s="159"/>
      <c r="BRT74" s="159"/>
      <c r="BRU74" s="159"/>
      <c r="BRV74" s="159"/>
      <c r="BRW74" s="159"/>
      <c r="BRX74" s="159"/>
      <c r="BRY74" s="159"/>
      <c r="BRZ74" s="159"/>
      <c r="BSA74" s="159"/>
      <c r="BSB74" s="159"/>
      <c r="BSC74" s="159"/>
      <c r="BSD74" s="159"/>
      <c r="BSE74" s="159"/>
      <c r="BSF74" s="159"/>
      <c r="BSG74" s="159"/>
      <c r="BSH74" s="159"/>
      <c r="BSI74" s="159"/>
      <c r="BSJ74" s="159"/>
      <c r="BSK74" s="159"/>
      <c r="BSL74" s="159"/>
      <c r="BSM74" s="159"/>
      <c r="BSN74" s="159"/>
      <c r="BSO74" s="159"/>
      <c r="BSP74" s="159"/>
      <c r="BSQ74" s="159"/>
      <c r="BSR74" s="159"/>
      <c r="BSS74" s="159"/>
      <c r="BST74" s="159"/>
      <c r="BSU74" s="159"/>
      <c r="BSV74" s="159"/>
      <c r="BSW74" s="159"/>
      <c r="BSX74" s="159"/>
      <c r="BSY74" s="159"/>
      <c r="BSZ74" s="159"/>
      <c r="BTA74" s="159"/>
      <c r="BTB74" s="159"/>
      <c r="BTC74" s="159"/>
      <c r="BTD74" s="159"/>
      <c r="BTE74" s="159"/>
      <c r="BTF74" s="159"/>
      <c r="BTG74" s="159"/>
      <c r="BTH74" s="159"/>
      <c r="BTI74" s="159"/>
      <c r="BTJ74" s="159"/>
      <c r="BTK74" s="159"/>
      <c r="BTL74" s="159"/>
      <c r="BTM74" s="159"/>
      <c r="BTN74" s="159"/>
      <c r="BTO74" s="159"/>
      <c r="BTP74" s="159"/>
      <c r="BTQ74" s="159"/>
      <c r="BTR74" s="159"/>
      <c r="BTS74" s="159"/>
      <c r="BTT74" s="159"/>
      <c r="BTU74" s="159"/>
      <c r="BTV74" s="159"/>
      <c r="BTW74" s="159"/>
      <c r="BTX74" s="159"/>
      <c r="BTY74" s="159"/>
      <c r="BTZ74" s="159"/>
      <c r="BUA74" s="159"/>
      <c r="BUB74" s="159"/>
      <c r="BUC74" s="159"/>
      <c r="BUD74" s="159"/>
      <c r="BUE74" s="159"/>
      <c r="BUF74" s="159"/>
      <c r="BUG74" s="159"/>
      <c r="BUH74" s="159"/>
      <c r="BUI74" s="159"/>
      <c r="BUJ74" s="159"/>
      <c r="BUK74" s="159"/>
      <c r="BUL74" s="159"/>
      <c r="BUM74" s="159"/>
      <c r="BUN74" s="159"/>
      <c r="BUO74" s="159"/>
      <c r="BUP74" s="159"/>
      <c r="BUQ74" s="159"/>
      <c r="BUR74" s="159"/>
      <c r="BUS74" s="159"/>
      <c r="BUT74" s="159"/>
      <c r="BUU74" s="159"/>
      <c r="BUV74" s="159"/>
      <c r="BUW74" s="159"/>
      <c r="BUX74" s="159"/>
      <c r="BUY74" s="159"/>
      <c r="BUZ74" s="159"/>
      <c r="BVA74" s="159"/>
      <c r="BVB74" s="159"/>
      <c r="BVC74" s="159"/>
      <c r="BVD74" s="159"/>
      <c r="BVE74" s="159"/>
      <c r="BVF74" s="159"/>
      <c r="BVG74" s="159"/>
      <c r="BVH74" s="159"/>
      <c r="BVI74" s="159"/>
      <c r="BVJ74" s="159"/>
      <c r="BVK74" s="159"/>
      <c r="BVL74" s="159"/>
      <c r="BVM74" s="159"/>
      <c r="BVN74" s="159"/>
      <c r="BVO74" s="159"/>
      <c r="BVP74" s="159"/>
      <c r="BVQ74" s="159"/>
      <c r="BVR74" s="159"/>
      <c r="BVS74" s="159"/>
      <c r="BVT74" s="159"/>
      <c r="BVU74" s="159"/>
      <c r="BVV74" s="159"/>
      <c r="BVW74" s="159"/>
      <c r="BVX74" s="159"/>
      <c r="BVY74" s="159"/>
      <c r="BVZ74" s="159"/>
      <c r="BWA74" s="159"/>
      <c r="BWB74" s="159"/>
      <c r="BWC74" s="159"/>
      <c r="BWD74" s="159"/>
      <c r="BWE74" s="159"/>
      <c r="BWF74" s="159"/>
      <c r="BWG74" s="159"/>
      <c r="BWH74" s="159"/>
      <c r="BWI74" s="159"/>
      <c r="BWJ74" s="159"/>
      <c r="BWK74" s="159"/>
      <c r="BWL74" s="159"/>
      <c r="BWM74" s="159"/>
      <c r="BWN74" s="159"/>
      <c r="BWO74" s="159"/>
      <c r="BWP74" s="159"/>
      <c r="BWQ74" s="159"/>
      <c r="BWR74" s="159"/>
      <c r="BWS74" s="159"/>
      <c r="BWT74" s="159"/>
      <c r="BWU74" s="159"/>
      <c r="BWV74" s="159"/>
      <c r="BWW74" s="159"/>
      <c r="BWX74" s="159"/>
      <c r="BWY74" s="159"/>
      <c r="BWZ74" s="159"/>
      <c r="BXA74" s="159"/>
      <c r="BXB74" s="159"/>
      <c r="BXC74" s="159"/>
      <c r="BXD74" s="159"/>
      <c r="BXE74" s="159"/>
      <c r="BXF74" s="159"/>
      <c r="BXG74" s="159"/>
      <c r="BXH74" s="159"/>
      <c r="BXI74" s="159"/>
      <c r="BXJ74" s="159"/>
      <c r="BXK74" s="159"/>
      <c r="BXL74" s="159"/>
      <c r="BXM74" s="159"/>
      <c r="BXN74" s="159"/>
      <c r="BXO74" s="159"/>
      <c r="BXP74" s="159"/>
      <c r="BXQ74" s="159"/>
      <c r="BXR74" s="159"/>
      <c r="BXS74" s="159"/>
      <c r="BXT74" s="159"/>
      <c r="BXU74" s="159"/>
      <c r="BXV74" s="159"/>
      <c r="BXW74" s="159"/>
      <c r="BXX74" s="159"/>
      <c r="BXY74" s="159"/>
      <c r="BXZ74" s="159"/>
      <c r="BYA74" s="159"/>
      <c r="BYB74" s="159"/>
      <c r="BYC74" s="159"/>
      <c r="BYD74" s="159"/>
      <c r="BYE74" s="159"/>
      <c r="BYF74" s="159"/>
      <c r="BYG74" s="159"/>
      <c r="BYH74" s="159"/>
      <c r="BYI74" s="159"/>
      <c r="BYJ74" s="159"/>
      <c r="BYK74" s="159"/>
      <c r="BYL74" s="159"/>
      <c r="BYM74" s="159"/>
      <c r="BYN74" s="159"/>
      <c r="BYO74" s="159"/>
      <c r="BYP74" s="159"/>
      <c r="BYQ74" s="159"/>
      <c r="BYR74" s="159"/>
      <c r="BYS74" s="159"/>
      <c r="BYT74" s="159"/>
      <c r="BYU74" s="159"/>
      <c r="BYV74" s="159"/>
      <c r="BYW74" s="159"/>
      <c r="BYX74" s="159"/>
      <c r="BYY74" s="159"/>
      <c r="BYZ74" s="159"/>
      <c r="BZA74" s="159"/>
      <c r="BZB74" s="159"/>
      <c r="BZC74" s="159"/>
      <c r="BZD74" s="159"/>
      <c r="BZE74" s="159"/>
      <c r="BZF74" s="159"/>
      <c r="BZG74" s="159"/>
      <c r="BZH74" s="159"/>
      <c r="BZI74" s="159"/>
      <c r="BZJ74" s="159"/>
      <c r="BZK74" s="159"/>
      <c r="BZL74" s="159"/>
      <c r="BZM74" s="159"/>
      <c r="BZN74" s="159"/>
      <c r="BZO74" s="159"/>
      <c r="BZP74" s="159"/>
      <c r="BZQ74" s="159"/>
      <c r="BZR74" s="159"/>
      <c r="BZS74" s="159"/>
      <c r="BZT74" s="159"/>
      <c r="BZU74" s="159"/>
      <c r="BZV74" s="159"/>
      <c r="BZW74" s="159"/>
      <c r="BZX74" s="159"/>
      <c r="BZY74" s="159"/>
      <c r="BZZ74" s="159"/>
      <c r="CAA74" s="159"/>
      <c r="CAB74" s="159"/>
      <c r="CAC74" s="159"/>
      <c r="CAD74" s="159"/>
      <c r="CAE74" s="159"/>
      <c r="CAF74" s="159"/>
      <c r="CAG74" s="159"/>
      <c r="CAH74" s="159"/>
      <c r="CAI74" s="159"/>
      <c r="CAJ74" s="159"/>
      <c r="CAK74" s="159"/>
      <c r="CAL74" s="159"/>
      <c r="CAM74" s="159"/>
      <c r="CAN74" s="159"/>
      <c r="CAO74" s="159"/>
      <c r="CAP74" s="159"/>
      <c r="CAQ74" s="159"/>
      <c r="CAR74" s="159"/>
      <c r="CAS74" s="159"/>
      <c r="CAT74" s="159"/>
      <c r="CAU74" s="159"/>
      <c r="CAV74" s="159"/>
      <c r="CAW74" s="159"/>
      <c r="CAX74" s="159"/>
      <c r="CAY74" s="159"/>
      <c r="CAZ74" s="159"/>
      <c r="CBA74" s="159"/>
      <c r="CBB74" s="159"/>
      <c r="CBC74" s="159"/>
      <c r="CBD74" s="159"/>
      <c r="CBE74" s="159"/>
      <c r="CBF74" s="159"/>
      <c r="CBG74" s="159"/>
      <c r="CBH74" s="159"/>
      <c r="CBI74" s="159"/>
      <c r="CBJ74" s="159"/>
      <c r="CBK74" s="159"/>
      <c r="CBL74" s="159"/>
      <c r="CBM74" s="159"/>
      <c r="CBN74" s="159"/>
      <c r="CBO74" s="159"/>
      <c r="CBP74" s="159"/>
      <c r="CBQ74" s="159"/>
      <c r="CBR74" s="159"/>
      <c r="CBS74" s="159"/>
      <c r="CBT74" s="159"/>
      <c r="CBU74" s="159"/>
      <c r="CBV74" s="159"/>
      <c r="CBW74" s="159"/>
      <c r="CBX74" s="159"/>
      <c r="CBY74" s="159"/>
      <c r="CBZ74" s="159"/>
      <c r="CCA74" s="159"/>
      <c r="CCB74" s="159"/>
      <c r="CCC74" s="159"/>
      <c r="CCD74" s="159"/>
      <c r="CCE74" s="159"/>
      <c r="CCF74" s="159"/>
      <c r="CCG74" s="159"/>
      <c r="CCH74" s="159"/>
      <c r="CCI74" s="159"/>
      <c r="CCJ74" s="159"/>
      <c r="CCK74" s="159"/>
      <c r="CCL74" s="159"/>
      <c r="CCM74" s="159"/>
      <c r="CCN74" s="159"/>
      <c r="CCO74" s="159"/>
      <c r="CCP74" s="159"/>
      <c r="CCQ74" s="159"/>
      <c r="CCR74" s="159"/>
      <c r="CCS74" s="159"/>
      <c r="CCT74" s="159"/>
      <c r="CCU74" s="159"/>
      <c r="CCV74" s="159"/>
      <c r="CCW74" s="159"/>
      <c r="CCX74" s="159"/>
      <c r="CCY74" s="159"/>
      <c r="CCZ74" s="159"/>
      <c r="CDA74" s="159"/>
      <c r="CDB74" s="159"/>
      <c r="CDC74" s="159"/>
      <c r="CDD74" s="159"/>
      <c r="CDE74" s="159"/>
      <c r="CDF74" s="159"/>
      <c r="CDG74" s="159"/>
      <c r="CDH74" s="159"/>
      <c r="CDI74" s="159"/>
      <c r="CDJ74" s="159"/>
      <c r="CDK74" s="159"/>
      <c r="CDL74" s="159"/>
      <c r="CDM74" s="159"/>
      <c r="CDN74" s="159"/>
      <c r="CDO74" s="159"/>
      <c r="CDP74" s="159"/>
      <c r="CDQ74" s="159"/>
      <c r="CDR74" s="159"/>
      <c r="CDS74" s="159"/>
      <c r="CDT74" s="159"/>
      <c r="CDU74" s="159"/>
      <c r="CDV74" s="159"/>
      <c r="CDW74" s="159"/>
      <c r="CDX74" s="159"/>
      <c r="CDY74" s="159"/>
      <c r="CDZ74" s="159"/>
      <c r="CEA74" s="159"/>
      <c r="CEB74" s="159"/>
      <c r="CEC74" s="159"/>
      <c r="CED74" s="159"/>
      <c r="CEE74" s="159"/>
      <c r="CEF74" s="159"/>
      <c r="CEG74" s="159"/>
      <c r="CEH74" s="159"/>
      <c r="CEI74" s="159"/>
      <c r="CEJ74" s="159"/>
      <c r="CEK74" s="159"/>
      <c r="CEL74" s="159"/>
      <c r="CEM74" s="159"/>
      <c r="CEN74" s="159"/>
      <c r="CEO74" s="159"/>
      <c r="CEP74" s="159"/>
      <c r="CEQ74" s="159"/>
      <c r="CER74" s="159"/>
      <c r="CES74" s="159"/>
      <c r="CET74" s="159"/>
      <c r="CEU74" s="159"/>
      <c r="CEV74" s="159"/>
      <c r="CEW74" s="159"/>
      <c r="CEX74" s="159"/>
      <c r="CEY74" s="159"/>
      <c r="CEZ74" s="159"/>
      <c r="CFA74" s="159"/>
      <c r="CFB74" s="159"/>
      <c r="CFC74" s="159"/>
      <c r="CFD74" s="159"/>
      <c r="CFE74" s="159"/>
      <c r="CFF74" s="159"/>
      <c r="CFG74" s="159"/>
      <c r="CFH74" s="159"/>
      <c r="CFI74" s="159"/>
      <c r="CFJ74" s="159"/>
      <c r="CFK74" s="159"/>
      <c r="CFL74" s="159"/>
      <c r="CFM74" s="159"/>
      <c r="CFN74" s="159"/>
      <c r="CFO74" s="159"/>
      <c r="CFP74" s="159"/>
      <c r="CFQ74" s="159"/>
      <c r="CFR74" s="159"/>
      <c r="CFS74" s="159"/>
      <c r="CFT74" s="159"/>
      <c r="CFU74" s="159"/>
      <c r="CFV74" s="159"/>
      <c r="CFW74" s="159"/>
      <c r="CFX74" s="159"/>
      <c r="CFY74" s="159"/>
      <c r="CFZ74" s="159"/>
      <c r="CGA74" s="159"/>
      <c r="CGB74" s="159"/>
      <c r="CGC74" s="159"/>
      <c r="CGD74" s="159"/>
      <c r="CGE74" s="159"/>
      <c r="CGF74" s="159"/>
      <c r="CGG74" s="159"/>
      <c r="CGH74" s="159"/>
      <c r="CGI74" s="159"/>
      <c r="CGJ74" s="159"/>
      <c r="CGK74" s="159"/>
      <c r="CGL74" s="159"/>
      <c r="CGM74" s="159"/>
      <c r="CGN74" s="159"/>
      <c r="CGO74" s="159"/>
      <c r="CGP74" s="159"/>
      <c r="CGQ74" s="159"/>
      <c r="CGR74" s="159"/>
      <c r="CGS74" s="159"/>
      <c r="CGT74" s="159"/>
      <c r="CGU74" s="159"/>
      <c r="CGV74" s="159"/>
      <c r="CGW74" s="159"/>
      <c r="CGX74" s="159"/>
      <c r="CGY74" s="159"/>
      <c r="CGZ74" s="159"/>
      <c r="CHA74" s="159"/>
      <c r="CHB74" s="159"/>
      <c r="CHC74" s="159"/>
      <c r="CHD74" s="159"/>
      <c r="CHE74" s="159"/>
      <c r="CHF74" s="159"/>
      <c r="CHG74" s="159"/>
      <c r="CHH74" s="159"/>
      <c r="CHI74" s="159"/>
      <c r="CHJ74" s="159"/>
      <c r="CHK74" s="159"/>
      <c r="CHL74" s="159"/>
      <c r="CHM74" s="159"/>
      <c r="CHN74" s="159"/>
      <c r="CHO74" s="159"/>
      <c r="CHP74" s="159"/>
      <c r="CHQ74" s="159"/>
      <c r="CHR74" s="159"/>
      <c r="CHS74" s="159"/>
      <c r="CHT74" s="159"/>
      <c r="CHU74" s="159"/>
      <c r="CHV74" s="159"/>
      <c r="CHW74" s="159"/>
      <c r="CHX74" s="159"/>
      <c r="CHY74" s="159"/>
      <c r="CHZ74" s="159"/>
      <c r="CIA74" s="159"/>
      <c r="CIB74" s="159"/>
      <c r="CIC74" s="159"/>
      <c r="CID74" s="159"/>
      <c r="CIE74" s="159"/>
      <c r="CIF74" s="159"/>
      <c r="CIG74" s="159"/>
      <c r="CIH74" s="159"/>
      <c r="CII74" s="159"/>
      <c r="CIJ74" s="159"/>
      <c r="CIK74" s="159"/>
      <c r="CIL74" s="159"/>
      <c r="CIM74" s="159"/>
      <c r="CIN74" s="159"/>
      <c r="CIO74" s="159"/>
      <c r="CIP74" s="159"/>
      <c r="CIQ74" s="159"/>
      <c r="CIR74" s="159"/>
      <c r="CIS74" s="159"/>
      <c r="CIT74" s="159"/>
      <c r="CIU74" s="159"/>
      <c r="CIV74" s="159"/>
      <c r="CIW74" s="159"/>
      <c r="CIX74" s="159"/>
      <c r="CIY74" s="159"/>
      <c r="CIZ74" s="159"/>
      <c r="CJA74" s="159"/>
      <c r="CJB74" s="159"/>
      <c r="CJC74" s="159"/>
      <c r="CJD74" s="159"/>
      <c r="CJE74" s="159"/>
      <c r="CJF74" s="159"/>
      <c r="CJG74" s="159"/>
      <c r="CJH74" s="159"/>
      <c r="CJI74" s="159"/>
      <c r="CJJ74" s="159"/>
      <c r="CJK74" s="159"/>
      <c r="CJL74" s="159"/>
      <c r="CJM74" s="159"/>
      <c r="CJN74" s="159"/>
      <c r="CJO74" s="159"/>
      <c r="CJP74" s="159"/>
      <c r="CJQ74" s="159"/>
      <c r="CJR74" s="159"/>
      <c r="CJS74" s="159"/>
      <c r="CJT74" s="159"/>
      <c r="CJU74" s="159"/>
      <c r="CJV74" s="159"/>
      <c r="CJW74" s="159"/>
      <c r="CJX74" s="159"/>
      <c r="CJY74" s="159"/>
      <c r="CJZ74" s="159"/>
      <c r="CKA74" s="159"/>
      <c r="CKB74" s="159"/>
      <c r="CKC74" s="159"/>
      <c r="CKD74" s="159"/>
      <c r="CKE74" s="159"/>
      <c r="CKF74" s="159"/>
      <c r="CKG74" s="159"/>
      <c r="CKH74" s="159"/>
      <c r="CKI74" s="159"/>
      <c r="CKJ74" s="159"/>
      <c r="CKK74" s="159"/>
      <c r="CKL74" s="159"/>
      <c r="CKM74" s="159"/>
      <c r="CKN74" s="159"/>
      <c r="CKO74" s="159"/>
      <c r="CKP74" s="159"/>
      <c r="CKQ74" s="159"/>
      <c r="CKR74" s="159"/>
      <c r="CKS74" s="159"/>
      <c r="CKT74" s="159"/>
      <c r="CKU74" s="159"/>
      <c r="CKV74" s="159"/>
      <c r="CKW74" s="159"/>
      <c r="CKX74" s="159"/>
      <c r="CKY74" s="159"/>
      <c r="CKZ74" s="159"/>
      <c r="CLA74" s="159"/>
      <c r="CLB74" s="159"/>
      <c r="CLC74" s="159"/>
      <c r="CLD74" s="159"/>
      <c r="CLE74" s="159"/>
      <c r="CLF74" s="159"/>
      <c r="CLG74" s="159"/>
      <c r="CLH74" s="159"/>
      <c r="CLI74" s="159"/>
      <c r="CLJ74" s="159"/>
      <c r="CLK74" s="159"/>
      <c r="CLL74" s="159"/>
      <c r="CLM74" s="159"/>
      <c r="CLN74" s="159"/>
      <c r="CLO74" s="159"/>
      <c r="CLP74" s="159"/>
      <c r="CLQ74" s="159"/>
      <c r="CLR74" s="159"/>
      <c r="CLS74" s="159"/>
      <c r="CLT74" s="159"/>
      <c r="CLU74" s="159"/>
      <c r="CLV74" s="159"/>
      <c r="CLW74" s="159"/>
      <c r="CLX74" s="159"/>
      <c r="CLY74" s="159"/>
      <c r="CLZ74" s="159"/>
      <c r="CMA74" s="159"/>
      <c r="CMB74" s="159"/>
      <c r="CMC74" s="159"/>
      <c r="CMD74" s="159"/>
      <c r="CME74" s="159"/>
      <c r="CMF74" s="159"/>
      <c r="CMG74" s="159"/>
      <c r="CMH74" s="159"/>
      <c r="CMI74" s="159"/>
      <c r="CMJ74" s="159"/>
      <c r="CMK74" s="159"/>
      <c r="CML74" s="159"/>
      <c r="CMM74" s="159"/>
      <c r="CMN74" s="159"/>
      <c r="CMO74" s="159"/>
      <c r="CMP74" s="159"/>
      <c r="CMQ74" s="159"/>
      <c r="CMR74" s="159"/>
      <c r="CMS74" s="159"/>
      <c r="CMT74" s="159"/>
      <c r="CMU74" s="159"/>
      <c r="CMV74" s="159"/>
      <c r="CMW74" s="159"/>
      <c r="CMX74" s="159"/>
      <c r="CMY74" s="159"/>
      <c r="CMZ74" s="159"/>
      <c r="CNA74" s="159"/>
      <c r="CNB74" s="159"/>
      <c r="CNC74" s="159"/>
      <c r="CND74" s="159"/>
      <c r="CNE74" s="159"/>
      <c r="CNF74" s="159"/>
      <c r="CNG74" s="159"/>
      <c r="CNH74" s="159"/>
      <c r="CNI74" s="159"/>
      <c r="CNJ74" s="159"/>
      <c r="CNK74" s="159"/>
      <c r="CNL74" s="159"/>
      <c r="CNM74" s="159"/>
      <c r="CNN74" s="159"/>
      <c r="CNO74" s="159"/>
      <c r="CNP74" s="159"/>
      <c r="CNQ74" s="159"/>
      <c r="CNR74" s="159"/>
      <c r="CNS74" s="159"/>
      <c r="CNT74" s="159"/>
      <c r="CNU74" s="159"/>
      <c r="CNV74" s="159"/>
      <c r="CNW74" s="159"/>
      <c r="CNX74" s="159"/>
      <c r="CNY74" s="159"/>
      <c r="CNZ74" s="159"/>
      <c r="COA74" s="159"/>
      <c r="COB74" s="159"/>
      <c r="COC74" s="159"/>
      <c r="COD74" s="159"/>
      <c r="COE74" s="159"/>
      <c r="COF74" s="159"/>
      <c r="COG74" s="159"/>
      <c r="COH74" s="159"/>
      <c r="COI74" s="159"/>
      <c r="COJ74" s="159"/>
      <c r="COK74" s="159"/>
      <c r="COL74" s="159"/>
      <c r="COM74" s="159"/>
      <c r="CON74" s="159"/>
      <c r="COO74" s="159"/>
      <c r="COP74" s="159"/>
      <c r="COQ74" s="159"/>
      <c r="COR74" s="159"/>
      <c r="COS74" s="159"/>
      <c r="COT74" s="159"/>
      <c r="COU74" s="159"/>
      <c r="COV74" s="159"/>
      <c r="COW74" s="159"/>
      <c r="COX74" s="159"/>
      <c r="COY74" s="159"/>
      <c r="COZ74" s="159"/>
      <c r="CPA74" s="159"/>
      <c r="CPB74" s="159"/>
      <c r="CPC74" s="159"/>
      <c r="CPD74" s="159"/>
      <c r="CPE74" s="159"/>
      <c r="CPF74" s="159"/>
      <c r="CPG74" s="159"/>
      <c r="CPH74" s="159"/>
      <c r="CPI74" s="159"/>
      <c r="CPJ74" s="159"/>
      <c r="CPK74" s="159"/>
      <c r="CPL74" s="159"/>
      <c r="CPM74" s="159"/>
      <c r="CPN74" s="159"/>
      <c r="CPO74" s="159"/>
      <c r="CPP74" s="159"/>
      <c r="CPQ74" s="159"/>
      <c r="CPR74" s="159"/>
      <c r="CPS74" s="159"/>
      <c r="CPT74" s="159"/>
      <c r="CPU74" s="159"/>
      <c r="CPV74" s="159"/>
      <c r="CPW74" s="159"/>
      <c r="CPX74" s="159"/>
      <c r="CPY74" s="159"/>
      <c r="CPZ74" s="159"/>
      <c r="CQA74" s="159"/>
      <c r="CQB74" s="159"/>
      <c r="CQC74" s="159"/>
      <c r="CQD74" s="159"/>
      <c r="CQE74" s="159"/>
      <c r="CQF74" s="159"/>
      <c r="CQG74" s="159"/>
      <c r="CQH74" s="159"/>
      <c r="CQI74" s="159"/>
      <c r="CQJ74" s="159"/>
      <c r="CQK74" s="159"/>
      <c r="CQL74" s="159"/>
      <c r="CQM74" s="159"/>
      <c r="CQN74" s="159"/>
      <c r="CQO74" s="159"/>
      <c r="CQP74" s="159"/>
      <c r="CQQ74" s="159"/>
      <c r="CQR74" s="159"/>
      <c r="CQS74" s="159"/>
      <c r="CQT74" s="159"/>
      <c r="CQU74" s="159"/>
      <c r="CQV74" s="159"/>
      <c r="CQW74" s="159"/>
      <c r="CQX74" s="159"/>
      <c r="CQY74" s="159"/>
      <c r="CQZ74" s="159"/>
      <c r="CRA74" s="159"/>
      <c r="CRB74" s="159"/>
      <c r="CRC74" s="159"/>
      <c r="CRD74" s="159"/>
      <c r="CRE74" s="159"/>
      <c r="CRF74" s="159"/>
      <c r="CRG74" s="159"/>
      <c r="CRH74" s="159"/>
      <c r="CRI74" s="159"/>
      <c r="CRJ74" s="159"/>
      <c r="CRK74" s="159"/>
      <c r="CRL74" s="159"/>
      <c r="CRM74" s="159"/>
      <c r="CRN74" s="159"/>
      <c r="CRO74" s="159"/>
      <c r="CRP74" s="159"/>
      <c r="CRQ74" s="159"/>
      <c r="CRR74" s="159"/>
      <c r="CRS74" s="159"/>
      <c r="CRT74" s="159"/>
      <c r="CRU74" s="159"/>
      <c r="CRV74" s="159"/>
      <c r="CRW74" s="159"/>
      <c r="CRX74" s="159"/>
      <c r="CRY74" s="159"/>
      <c r="CRZ74" s="159"/>
      <c r="CSA74" s="159"/>
      <c r="CSB74" s="159"/>
      <c r="CSC74" s="159"/>
      <c r="CSD74" s="159"/>
      <c r="CSE74" s="159"/>
      <c r="CSF74" s="159"/>
      <c r="CSG74" s="159"/>
      <c r="CSH74" s="159"/>
      <c r="CSI74" s="159"/>
      <c r="CSJ74" s="159"/>
      <c r="CSK74" s="159"/>
      <c r="CSL74" s="159"/>
      <c r="CSM74" s="159"/>
      <c r="CSN74" s="159"/>
      <c r="CSO74" s="159"/>
      <c r="CSP74" s="159"/>
      <c r="CSQ74" s="159"/>
      <c r="CSR74" s="159"/>
      <c r="CSS74" s="159"/>
      <c r="CST74" s="159"/>
      <c r="CSU74" s="159"/>
      <c r="CSV74" s="159"/>
      <c r="CSW74" s="159"/>
      <c r="CSX74" s="159"/>
      <c r="CSY74" s="159"/>
      <c r="CSZ74" s="159"/>
      <c r="CTA74" s="159"/>
      <c r="CTB74" s="159"/>
      <c r="CTC74" s="159"/>
      <c r="CTD74" s="159"/>
      <c r="CTE74" s="159"/>
      <c r="CTF74" s="159"/>
      <c r="CTG74" s="159"/>
      <c r="CTH74" s="159"/>
      <c r="CTI74" s="159"/>
      <c r="CTJ74" s="159"/>
      <c r="CTK74" s="159"/>
      <c r="CTL74" s="159"/>
      <c r="CTM74" s="159"/>
      <c r="CTN74" s="159"/>
      <c r="CTO74" s="159"/>
      <c r="CTP74" s="159"/>
      <c r="CTQ74" s="159"/>
      <c r="CTR74" s="159"/>
      <c r="CTS74" s="159"/>
      <c r="CTT74" s="159"/>
      <c r="CTU74" s="159"/>
      <c r="CTV74" s="159"/>
      <c r="CTW74" s="159"/>
      <c r="CTX74" s="159"/>
      <c r="CTY74" s="159"/>
      <c r="CTZ74" s="159"/>
      <c r="CUA74" s="159"/>
      <c r="CUB74" s="159"/>
      <c r="CUC74" s="159"/>
      <c r="CUD74" s="159"/>
      <c r="CUE74" s="159"/>
      <c r="CUF74" s="159"/>
      <c r="CUG74" s="159"/>
      <c r="CUH74" s="159"/>
      <c r="CUI74" s="159"/>
      <c r="CUJ74" s="159"/>
      <c r="CUK74" s="159"/>
      <c r="CUL74" s="159"/>
      <c r="CUM74" s="159"/>
      <c r="CUN74" s="159"/>
      <c r="CUO74" s="159"/>
      <c r="CUP74" s="159"/>
      <c r="CUQ74" s="159"/>
      <c r="CUR74" s="159"/>
      <c r="CUS74" s="159"/>
      <c r="CUT74" s="159"/>
      <c r="CUU74" s="159"/>
      <c r="CUV74" s="159"/>
      <c r="CUW74" s="159"/>
      <c r="CUX74" s="159"/>
      <c r="CUY74" s="159"/>
      <c r="CUZ74" s="159"/>
      <c r="CVA74" s="159"/>
      <c r="CVB74" s="159"/>
      <c r="CVC74" s="159"/>
      <c r="CVD74" s="159"/>
      <c r="CVE74" s="159"/>
      <c r="CVF74" s="159"/>
      <c r="CVG74" s="159"/>
      <c r="CVH74" s="159"/>
      <c r="CVI74" s="159"/>
      <c r="CVJ74" s="159"/>
      <c r="CVK74" s="159"/>
      <c r="CVL74" s="159"/>
      <c r="CVM74" s="159"/>
      <c r="CVN74" s="159"/>
      <c r="CVO74" s="159"/>
      <c r="CVP74" s="159"/>
      <c r="CVQ74" s="159"/>
      <c r="CVR74" s="159"/>
      <c r="CVS74" s="159"/>
      <c r="CVT74" s="159"/>
      <c r="CVU74" s="159"/>
      <c r="CVV74" s="159"/>
      <c r="CVW74" s="159"/>
      <c r="CVX74" s="159"/>
      <c r="CVY74" s="159"/>
      <c r="CVZ74" s="159"/>
      <c r="CWA74" s="159"/>
      <c r="CWB74" s="159"/>
      <c r="CWC74" s="159"/>
      <c r="CWD74" s="159"/>
      <c r="CWE74" s="159"/>
      <c r="CWF74" s="159"/>
      <c r="CWG74" s="159"/>
      <c r="CWH74" s="159"/>
      <c r="CWI74" s="159"/>
      <c r="CWJ74" s="159"/>
      <c r="CWK74" s="159"/>
      <c r="CWL74" s="159"/>
      <c r="CWM74" s="159"/>
      <c r="CWN74" s="159"/>
      <c r="CWO74" s="159"/>
      <c r="CWP74" s="159"/>
      <c r="CWQ74" s="159"/>
      <c r="CWR74" s="159"/>
      <c r="CWS74" s="159"/>
      <c r="CWT74" s="159"/>
      <c r="CWU74" s="159"/>
      <c r="CWV74" s="159"/>
      <c r="CWW74" s="159"/>
      <c r="CWX74" s="159"/>
      <c r="CWY74" s="159"/>
      <c r="CWZ74" s="159"/>
      <c r="CXA74" s="159"/>
      <c r="CXB74" s="159"/>
      <c r="CXC74" s="159"/>
      <c r="CXD74" s="159"/>
      <c r="CXE74" s="159"/>
      <c r="CXF74" s="159"/>
      <c r="CXG74" s="159"/>
      <c r="CXH74" s="159"/>
      <c r="CXI74" s="159"/>
      <c r="CXJ74" s="159"/>
      <c r="CXK74" s="159"/>
      <c r="CXL74" s="159"/>
      <c r="CXM74" s="159"/>
      <c r="CXN74" s="159"/>
      <c r="CXO74" s="159"/>
      <c r="CXP74" s="159"/>
      <c r="CXQ74" s="159"/>
      <c r="CXR74" s="159"/>
      <c r="CXS74" s="159"/>
      <c r="CXT74" s="159"/>
      <c r="CXU74" s="159"/>
      <c r="CXV74" s="159"/>
      <c r="CXW74" s="159"/>
      <c r="CXX74" s="159"/>
      <c r="CXY74" s="159"/>
      <c r="CXZ74" s="159"/>
      <c r="CYA74" s="159"/>
      <c r="CYB74" s="159"/>
      <c r="CYC74" s="159"/>
      <c r="CYD74" s="159"/>
      <c r="CYE74" s="159"/>
      <c r="CYF74" s="159"/>
      <c r="CYG74" s="159"/>
      <c r="CYH74" s="159"/>
      <c r="CYI74" s="159"/>
      <c r="CYJ74" s="159"/>
      <c r="CYK74" s="159"/>
      <c r="CYL74" s="159"/>
      <c r="CYM74" s="159"/>
      <c r="CYN74" s="159"/>
      <c r="CYO74" s="159"/>
      <c r="CYP74" s="159"/>
      <c r="CYQ74" s="159"/>
      <c r="CYR74" s="159"/>
      <c r="CYS74" s="159"/>
      <c r="CYT74" s="159"/>
      <c r="CYU74" s="159"/>
      <c r="CYV74" s="159"/>
      <c r="CYW74" s="159"/>
      <c r="CYX74" s="159"/>
      <c r="CYY74" s="159"/>
      <c r="CYZ74" s="159"/>
      <c r="CZA74" s="159"/>
      <c r="CZB74" s="159"/>
      <c r="CZC74" s="159"/>
      <c r="CZD74" s="159"/>
      <c r="CZE74" s="159"/>
      <c r="CZF74" s="159"/>
      <c r="CZG74" s="159"/>
      <c r="CZH74" s="159"/>
      <c r="CZI74" s="159"/>
      <c r="CZJ74" s="159"/>
      <c r="CZK74" s="159"/>
      <c r="CZL74" s="159"/>
      <c r="CZM74" s="159"/>
      <c r="CZN74" s="159"/>
      <c r="CZO74" s="159"/>
      <c r="CZP74" s="159"/>
      <c r="CZQ74" s="159"/>
      <c r="CZR74" s="159"/>
      <c r="CZS74" s="159"/>
      <c r="CZT74" s="159"/>
      <c r="CZU74" s="159"/>
      <c r="CZV74" s="159"/>
      <c r="CZW74" s="159"/>
      <c r="CZX74" s="159"/>
      <c r="CZY74" s="159"/>
      <c r="CZZ74" s="159"/>
      <c r="DAA74" s="159"/>
      <c r="DAB74" s="159"/>
      <c r="DAC74" s="159"/>
      <c r="DAD74" s="159"/>
      <c r="DAE74" s="159"/>
      <c r="DAF74" s="159"/>
      <c r="DAG74" s="159"/>
      <c r="DAH74" s="159"/>
      <c r="DAI74" s="159"/>
      <c r="DAJ74" s="159"/>
      <c r="DAK74" s="159"/>
      <c r="DAL74" s="159"/>
      <c r="DAM74" s="159"/>
      <c r="DAN74" s="159"/>
      <c r="DAO74" s="159"/>
      <c r="DAP74" s="159"/>
      <c r="DAQ74" s="159"/>
      <c r="DAR74" s="159"/>
      <c r="DAS74" s="159"/>
      <c r="DAT74" s="159"/>
      <c r="DAU74" s="159"/>
      <c r="DAV74" s="159"/>
      <c r="DAW74" s="159"/>
      <c r="DAX74" s="159"/>
      <c r="DAY74" s="159"/>
      <c r="DAZ74" s="159"/>
      <c r="DBA74" s="159"/>
      <c r="DBB74" s="159"/>
      <c r="DBC74" s="159"/>
      <c r="DBD74" s="159"/>
      <c r="DBE74" s="159"/>
      <c r="DBF74" s="159"/>
      <c r="DBG74" s="159"/>
      <c r="DBH74" s="159"/>
      <c r="DBI74" s="159"/>
      <c r="DBJ74" s="159"/>
      <c r="DBK74" s="159"/>
      <c r="DBL74" s="159"/>
      <c r="DBM74" s="159"/>
      <c r="DBN74" s="159"/>
      <c r="DBO74" s="159"/>
      <c r="DBP74" s="159"/>
      <c r="DBQ74" s="159"/>
      <c r="DBR74" s="159"/>
      <c r="DBS74" s="159"/>
      <c r="DBT74" s="159"/>
      <c r="DBU74" s="159"/>
      <c r="DBV74" s="159"/>
      <c r="DBW74" s="159"/>
      <c r="DBX74" s="159"/>
      <c r="DBY74" s="159"/>
      <c r="DBZ74" s="159"/>
      <c r="DCA74" s="159"/>
      <c r="DCB74" s="159"/>
      <c r="DCC74" s="159"/>
      <c r="DCD74" s="159"/>
      <c r="DCE74" s="159"/>
      <c r="DCF74" s="159"/>
      <c r="DCG74" s="159"/>
      <c r="DCH74" s="159"/>
      <c r="DCI74" s="159"/>
      <c r="DCJ74" s="159"/>
      <c r="DCK74" s="159"/>
      <c r="DCL74" s="159"/>
      <c r="DCM74" s="159"/>
      <c r="DCN74" s="159"/>
      <c r="DCO74" s="159"/>
      <c r="DCP74" s="159"/>
      <c r="DCQ74" s="159"/>
      <c r="DCR74" s="159"/>
      <c r="DCS74" s="159"/>
      <c r="DCT74" s="159"/>
      <c r="DCU74" s="159"/>
      <c r="DCV74" s="159"/>
      <c r="DCW74" s="159"/>
      <c r="DCX74" s="159"/>
      <c r="DCY74" s="159"/>
      <c r="DCZ74" s="159"/>
      <c r="DDA74" s="159"/>
      <c r="DDB74" s="159"/>
      <c r="DDC74" s="159"/>
      <c r="DDD74" s="159"/>
      <c r="DDE74" s="159"/>
      <c r="DDF74" s="159"/>
      <c r="DDG74" s="159"/>
      <c r="DDH74" s="159"/>
      <c r="DDI74" s="159"/>
      <c r="DDJ74" s="159"/>
      <c r="DDK74" s="159"/>
      <c r="DDL74" s="159"/>
      <c r="DDM74" s="159"/>
      <c r="DDN74" s="159"/>
      <c r="DDO74" s="159"/>
      <c r="DDP74" s="159"/>
      <c r="DDQ74" s="159"/>
      <c r="DDR74" s="159"/>
      <c r="DDS74" s="159"/>
      <c r="DDT74" s="159"/>
      <c r="DDU74" s="159"/>
      <c r="DDV74" s="159"/>
      <c r="DDW74" s="159"/>
      <c r="DDX74" s="159"/>
      <c r="DDY74" s="159"/>
      <c r="DDZ74" s="159"/>
      <c r="DEA74" s="159"/>
      <c r="DEB74" s="159"/>
      <c r="DEC74" s="159"/>
      <c r="DED74" s="159"/>
      <c r="DEE74" s="159"/>
      <c r="DEF74" s="159"/>
      <c r="DEG74" s="159"/>
      <c r="DEH74" s="159"/>
      <c r="DEI74" s="159"/>
      <c r="DEJ74" s="159"/>
      <c r="DEK74" s="159"/>
      <c r="DEL74" s="159"/>
      <c r="DEM74" s="159"/>
      <c r="DEN74" s="159"/>
      <c r="DEO74" s="159"/>
      <c r="DEP74" s="159"/>
      <c r="DEQ74" s="159"/>
      <c r="DER74" s="159"/>
      <c r="DES74" s="159"/>
      <c r="DET74" s="159"/>
      <c r="DEU74" s="159"/>
      <c r="DEV74" s="159"/>
      <c r="DEW74" s="159"/>
      <c r="DEX74" s="159"/>
      <c r="DEY74" s="159"/>
      <c r="DEZ74" s="159"/>
      <c r="DFA74" s="159"/>
      <c r="DFB74" s="159"/>
      <c r="DFC74" s="159"/>
      <c r="DFD74" s="159"/>
      <c r="DFE74" s="159"/>
      <c r="DFF74" s="159"/>
      <c r="DFG74" s="159"/>
      <c r="DFH74" s="159"/>
      <c r="DFI74" s="159"/>
      <c r="DFJ74" s="159"/>
      <c r="DFK74" s="159"/>
      <c r="DFL74" s="159"/>
      <c r="DFM74" s="159"/>
      <c r="DFN74" s="159"/>
      <c r="DFO74" s="159"/>
      <c r="DFP74" s="159"/>
      <c r="DFQ74" s="159"/>
      <c r="DFR74" s="159"/>
      <c r="DFS74" s="159"/>
      <c r="DFT74" s="159"/>
      <c r="DFU74" s="159"/>
      <c r="DFV74" s="159"/>
      <c r="DFW74" s="159"/>
      <c r="DFX74" s="159"/>
      <c r="DFY74" s="159"/>
      <c r="DFZ74" s="159"/>
      <c r="DGA74" s="159"/>
      <c r="DGB74" s="159"/>
      <c r="DGC74" s="159"/>
      <c r="DGD74" s="159"/>
      <c r="DGE74" s="159"/>
      <c r="DGF74" s="159"/>
      <c r="DGG74" s="159"/>
      <c r="DGH74" s="159"/>
      <c r="DGI74" s="159"/>
      <c r="DGJ74" s="159"/>
      <c r="DGK74" s="159"/>
      <c r="DGL74" s="159"/>
      <c r="DGM74" s="159"/>
      <c r="DGN74" s="159"/>
      <c r="DGO74" s="159"/>
      <c r="DGP74" s="159"/>
      <c r="DGQ74" s="159"/>
      <c r="DGR74" s="159"/>
      <c r="DGS74" s="159"/>
      <c r="DGT74" s="159"/>
      <c r="DGU74" s="159"/>
      <c r="DGV74" s="159"/>
      <c r="DGW74" s="159"/>
      <c r="DGX74" s="159"/>
      <c r="DGY74" s="159"/>
      <c r="DGZ74" s="159"/>
      <c r="DHA74" s="159"/>
      <c r="DHB74" s="159"/>
      <c r="DHC74" s="159"/>
      <c r="DHD74" s="159"/>
      <c r="DHE74" s="159"/>
      <c r="DHF74" s="159"/>
      <c r="DHG74" s="159"/>
      <c r="DHH74" s="159"/>
      <c r="DHI74" s="159"/>
      <c r="DHJ74" s="159"/>
      <c r="DHK74" s="159"/>
      <c r="DHL74" s="159"/>
      <c r="DHM74" s="159"/>
      <c r="DHN74" s="159"/>
      <c r="DHO74" s="159"/>
      <c r="DHP74" s="159"/>
      <c r="DHQ74" s="159"/>
      <c r="DHR74" s="159"/>
      <c r="DHS74" s="159"/>
      <c r="DHT74" s="159"/>
      <c r="DHU74" s="159"/>
      <c r="DHV74" s="159"/>
      <c r="DHW74" s="159"/>
      <c r="DHX74" s="159"/>
      <c r="DHY74" s="159"/>
      <c r="DHZ74" s="159"/>
      <c r="DIA74" s="159"/>
      <c r="DIB74" s="159"/>
      <c r="DIC74" s="159"/>
      <c r="DID74" s="159"/>
      <c r="DIE74" s="159"/>
      <c r="DIF74" s="159"/>
      <c r="DIG74" s="159"/>
      <c r="DIH74" s="159"/>
      <c r="DII74" s="159"/>
      <c r="DIJ74" s="159"/>
      <c r="DIK74" s="159"/>
      <c r="DIL74" s="159"/>
      <c r="DIM74" s="159"/>
      <c r="DIN74" s="159"/>
      <c r="DIO74" s="159"/>
      <c r="DIP74" s="159"/>
      <c r="DIQ74" s="159"/>
      <c r="DIR74" s="159"/>
      <c r="DIS74" s="159"/>
      <c r="DIT74" s="159"/>
      <c r="DIU74" s="159"/>
      <c r="DIV74" s="159"/>
      <c r="DIW74" s="159"/>
      <c r="DIX74" s="159"/>
      <c r="DIY74" s="159"/>
      <c r="DIZ74" s="159"/>
      <c r="DJA74" s="159"/>
      <c r="DJB74" s="159"/>
      <c r="DJC74" s="159"/>
      <c r="DJD74" s="159"/>
      <c r="DJE74" s="159"/>
      <c r="DJF74" s="159"/>
      <c r="DJG74" s="159"/>
      <c r="DJH74" s="159"/>
      <c r="DJI74" s="159"/>
      <c r="DJJ74" s="159"/>
      <c r="DJK74" s="159"/>
      <c r="DJL74" s="159"/>
      <c r="DJM74" s="159"/>
      <c r="DJN74" s="159"/>
      <c r="DJO74" s="159"/>
      <c r="DJP74" s="159"/>
      <c r="DJQ74" s="159"/>
      <c r="DJR74" s="159"/>
      <c r="DJS74" s="159"/>
      <c r="DJT74" s="159"/>
      <c r="DJU74" s="159"/>
      <c r="DJV74" s="159"/>
      <c r="DJW74" s="159"/>
      <c r="DJX74" s="159"/>
      <c r="DJY74" s="159"/>
      <c r="DJZ74" s="159"/>
      <c r="DKA74" s="159"/>
      <c r="DKB74" s="159"/>
      <c r="DKC74" s="159"/>
      <c r="DKD74" s="159"/>
      <c r="DKE74" s="159"/>
      <c r="DKF74" s="159"/>
      <c r="DKG74" s="159"/>
      <c r="DKH74" s="159"/>
      <c r="DKI74" s="159"/>
      <c r="DKJ74" s="159"/>
      <c r="DKK74" s="159"/>
      <c r="DKL74" s="159"/>
      <c r="DKM74" s="159"/>
      <c r="DKN74" s="159"/>
      <c r="DKO74" s="159"/>
      <c r="DKP74" s="159"/>
      <c r="DKQ74" s="159"/>
      <c r="DKR74" s="159"/>
      <c r="DKS74" s="159"/>
      <c r="DKT74" s="159"/>
      <c r="DKU74" s="159"/>
      <c r="DKV74" s="159"/>
      <c r="DKW74" s="159"/>
      <c r="DKX74" s="159"/>
      <c r="DKY74" s="159"/>
      <c r="DKZ74" s="159"/>
      <c r="DLA74" s="159"/>
      <c r="DLB74" s="159"/>
      <c r="DLC74" s="159"/>
      <c r="DLD74" s="159"/>
      <c r="DLE74" s="159"/>
      <c r="DLF74" s="159"/>
      <c r="DLG74" s="159"/>
      <c r="DLH74" s="159"/>
      <c r="DLI74" s="159"/>
      <c r="DLJ74" s="159"/>
      <c r="DLK74" s="159"/>
      <c r="DLL74" s="159"/>
      <c r="DLM74" s="159"/>
      <c r="DLN74" s="159"/>
      <c r="DLO74" s="159"/>
      <c r="DLP74" s="159"/>
      <c r="DLQ74" s="159"/>
      <c r="DLR74" s="159"/>
      <c r="DLS74" s="159"/>
      <c r="DLT74" s="159"/>
      <c r="DLU74" s="159"/>
      <c r="DLV74" s="159"/>
      <c r="DLW74" s="159"/>
      <c r="DLX74" s="159"/>
      <c r="DLY74" s="159"/>
      <c r="DLZ74" s="159"/>
      <c r="DMA74" s="159"/>
      <c r="DMB74" s="159"/>
      <c r="DMC74" s="159"/>
      <c r="DMD74" s="159"/>
      <c r="DME74" s="159"/>
      <c r="DMF74" s="159"/>
      <c r="DMG74" s="159"/>
      <c r="DMH74" s="159"/>
      <c r="DMI74" s="159"/>
      <c r="DMJ74" s="159"/>
      <c r="DMK74" s="159"/>
      <c r="DML74" s="159"/>
      <c r="DMM74" s="159"/>
      <c r="DMN74" s="159"/>
      <c r="DMO74" s="159"/>
      <c r="DMP74" s="159"/>
      <c r="DMQ74" s="159"/>
      <c r="DMR74" s="159"/>
      <c r="DMS74" s="159"/>
      <c r="DMT74" s="159"/>
      <c r="DMU74" s="159"/>
      <c r="DMV74" s="159"/>
      <c r="DMW74" s="159"/>
      <c r="DMX74" s="159"/>
      <c r="DMY74" s="159"/>
      <c r="DMZ74" s="159"/>
      <c r="DNA74" s="159"/>
      <c r="DNB74" s="159"/>
      <c r="DNC74" s="159"/>
      <c r="DND74" s="159"/>
      <c r="DNE74" s="159"/>
      <c r="DNF74" s="159"/>
      <c r="DNG74" s="159"/>
      <c r="DNH74" s="159"/>
      <c r="DNI74" s="159"/>
      <c r="DNJ74" s="159"/>
      <c r="DNK74" s="159"/>
      <c r="DNL74" s="159"/>
      <c r="DNM74" s="159"/>
      <c r="DNN74" s="159"/>
      <c r="DNO74" s="159"/>
      <c r="DNP74" s="159"/>
      <c r="DNQ74" s="159"/>
      <c r="DNR74" s="159"/>
      <c r="DNS74" s="159"/>
      <c r="DNT74" s="159"/>
      <c r="DNU74" s="159"/>
      <c r="DNV74" s="159"/>
      <c r="DNW74" s="159"/>
      <c r="DNX74" s="159"/>
      <c r="DNY74" s="159"/>
      <c r="DNZ74" s="159"/>
      <c r="DOA74" s="159"/>
      <c r="DOB74" s="159"/>
      <c r="DOC74" s="159"/>
      <c r="DOD74" s="159"/>
      <c r="DOE74" s="159"/>
      <c r="DOF74" s="159"/>
      <c r="DOG74" s="159"/>
      <c r="DOH74" s="159"/>
      <c r="DOI74" s="159"/>
      <c r="DOJ74" s="159"/>
      <c r="DOK74" s="159"/>
      <c r="DOL74" s="159"/>
      <c r="DOM74" s="159"/>
      <c r="DON74" s="159"/>
      <c r="DOO74" s="159"/>
      <c r="DOP74" s="159"/>
      <c r="DOQ74" s="159"/>
      <c r="DOR74" s="159"/>
      <c r="DOS74" s="159"/>
      <c r="DOT74" s="159"/>
      <c r="DOU74" s="159"/>
      <c r="DOV74" s="159"/>
      <c r="DOW74" s="159"/>
      <c r="DOX74" s="159"/>
      <c r="DOY74" s="159"/>
      <c r="DOZ74" s="159"/>
      <c r="DPA74" s="159"/>
      <c r="DPB74" s="159"/>
      <c r="DPC74" s="159"/>
      <c r="DPD74" s="159"/>
      <c r="DPE74" s="159"/>
      <c r="DPF74" s="159"/>
      <c r="DPG74" s="159"/>
      <c r="DPH74" s="159"/>
      <c r="DPI74" s="159"/>
      <c r="DPJ74" s="159"/>
      <c r="DPK74" s="159"/>
      <c r="DPL74" s="159"/>
      <c r="DPM74" s="159"/>
      <c r="DPN74" s="159"/>
      <c r="DPO74" s="159"/>
      <c r="DPP74" s="159"/>
      <c r="DPQ74" s="159"/>
      <c r="DPR74" s="159"/>
      <c r="DPS74" s="159"/>
      <c r="DPT74" s="159"/>
      <c r="DPU74" s="159"/>
      <c r="DPV74" s="159"/>
      <c r="DPW74" s="159"/>
      <c r="DPX74" s="159"/>
      <c r="DPY74" s="159"/>
      <c r="DPZ74" s="159"/>
      <c r="DQA74" s="159"/>
      <c r="DQB74" s="159"/>
      <c r="DQC74" s="159"/>
      <c r="DQD74" s="159"/>
      <c r="DQE74" s="159"/>
      <c r="DQF74" s="159"/>
      <c r="DQG74" s="159"/>
      <c r="DQH74" s="159"/>
      <c r="DQI74" s="159"/>
      <c r="DQJ74" s="159"/>
      <c r="DQK74" s="159"/>
      <c r="DQL74" s="159"/>
      <c r="DQM74" s="159"/>
      <c r="DQN74" s="159"/>
      <c r="DQO74" s="159"/>
      <c r="DQP74" s="159"/>
      <c r="DQQ74" s="159"/>
      <c r="DQR74" s="159"/>
      <c r="DQS74" s="159"/>
      <c r="DQT74" s="159"/>
      <c r="DQU74" s="159"/>
      <c r="DQV74" s="159"/>
      <c r="DQW74" s="159"/>
      <c r="DQX74" s="159"/>
      <c r="DQY74" s="159"/>
      <c r="DQZ74" s="159"/>
      <c r="DRA74" s="159"/>
      <c r="DRB74" s="159"/>
      <c r="DRC74" s="159"/>
      <c r="DRD74" s="159"/>
      <c r="DRE74" s="159"/>
      <c r="DRF74" s="159"/>
      <c r="DRG74" s="159"/>
      <c r="DRH74" s="159"/>
      <c r="DRI74" s="159"/>
      <c r="DRJ74" s="159"/>
      <c r="DRK74" s="159"/>
      <c r="DRL74" s="159"/>
      <c r="DRM74" s="159"/>
      <c r="DRN74" s="159"/>
      <c r="DRO74" s="159"/>
      <c r="DRP74" s="159"/>
      <c r="DRQ74" s="159"/>
      <c r="DRR74" s="159"/>
      <c r="DRS74" s="159"/>
      <c r="DRT74" s="159"/>
      <c r="DRU74" s="159"/>
      <c r="DRV74" s="159"/>
      <c r="DRW74" s="159"/>
      <c r="DRX74" s="159"/>
      <c r="DRY74" s="159"/>
      <c r="DRZ74" s="159"/>
      <c r="DSA74" s="159"/>
      <c r="DSB74" s="159"/>
      <c r="DSC74" s="159"/>
      <c r="DSD74" s="159"/>
      <c r="DSE74" s="159"/>
      <c r="DSF74" s="159"/>
      <c r="DSG74" s="159"/>
      <c r="DSH74" s="159"/>
      <c r="DSI74" s="159"/>
      <c r="DSJ74" s="159"/>
      <c r="DSK74" s="159"/>
      <c r="DSL74" s="159"/>
      <c r="DSM74" s="159"/>
      <c r="DSN74" s="159"/>
      <c r="DSO74" s="159"/>
      <c r="DSP74" s="159"/>
      <c r="DSQ74" s="159"/>
      <c r="DSR74" s="159"/>
      <c r="DSS74" s="159"/>
      <c r="DST74" s="159"/>
      <c r="DSU74" s="159"/>
      <c r="DSV74" s="159"/>
      <c r="DSW74" s="159"/>
      <c r="DSX74" s="159"/>
      <c r="DSY74" s="159"/>
      <c r="DSZ74" s="159"/>
      <c r="DTA74" s="159"/>
      <c r="DTB74" s="159"/>
      <c r="DTC74" s="159"/>
      <c r="DTD74" s="159"/>
      <c r="DTE74" s="159"/>
      <c r="DTF74" s="159"/>
      <c r="DTG74" s="159"/>
      <c r="DTH74" s="159"/>
      <c r="DTI74" s="159"/>
      <c r="DTJ74" s="159"/>
      <c r="DTK74" s="159"/>
      <c r="DTL74" s="159"/>
      <c r="DTM74" s="159"/>
      <c r="DTN74" s="159"/>
      <c r="DTO74" s="159"/>
      <c r="DTP74" s="159"/>
      <c r="DTQ74" s="159"/>
      <c r="DTR74" s="159"/>
      <c r="DTS74" s="159"/>
      <c r="DTT74" s="159"/>
      <c r="DTU74" s="159"/>
      <c r="DTV74" s="159"/>
      <c r="DTW74" s="159"/>
      <c r="DTX74" s="159"/>
      <c r="DTY74" s="159"/>
      <c r="DTZ74" s="159"/>
      <c r="DUA74" s="159"/>
      <c r="DUB74" s="159"/>
      <c r="DUC74" s="159"/>
      <c r="DUD74" s="159"/>
      <c r="DUE74" s="159"/>
      <c r="DUF74" s="159"/>
      <c r="DUG74" s="159"/>
      <c r="DUH74" s="159"/>
      <c r="DUI74" s="159"/>
      <c r="DUJ74" s="159"/>
      <c r="DUK74" s="159"/>
      <c r="DUL74" s="159"/>
      <c r="DUM74" s="159"/>
      <c r="DUN74" s="159"/>
      <c r="DUO74" s="159"/>
      <c r="DUP74" s="159"/>
      <c r="DUQ74" s="159"/>
      <c r="DUR74" s="159"/>
      <c r="DUS74" s="159"/>
      <c r="DUT74" s="159"/>
      <c r="DUU74" s="159"/>
      <c r="DUV74" s="159"/>
      <c r="DUW74" s="159"/>
      <c r="DUX74" s="159"/>
      <c r="DUY74" s="159"/>
      <c r="DUZ74" s="159"/>
      <c r="DVA74" s="159"/>
      <c r="DVB74" s="159"/>
      <c r="DVC74" s="159"/>
      <c r="DVD74" s="159"/>
      <c r="DVE74" s="159"/>
      <c r="DVF74" s="159"/>
      <c r="DVG74" s="159"/>
      <c r="DVH74" s="159"/>
      <c r="DVI74" s="159"/>
      <c r="DVJ74" s="159"/>
      <c r="DVK74" s="159"/>
      <c r="DVL74" s="159"/>
      <c r="DVM74" s="159"/>
      <c r="DVN74" s="159"/>
      <c r="DVO74" s="159"/>
      <c r="DVP74" s="159"/>
      <c r="DVQ74" s="159"/>
      <c r="DVR74" s="159"/>
      <c r="DVS74" s="159"/>
      <c r="DVT74" s="159"/>
      <c r="DVU74" s="159"/>
      <c r="DVV74" s="159"/>
      <c r="DVW74" s="159"/>
      <c r="DVX74" s="159"/>
      <c r="DVY74" s="159"/>
      <c r="DVZ74" s="159"/>
      <c r="DWA74" s="159"/>
      <c r="DWB74" s="159"/>
      <c r="DWC74" s="159"/>
      <c r="DWD74" s="159"/>
      <c r="DWE74" s="159"/>
      <c r="DWF74" s="159"/>
      <c r="DWG74" s="159"/>
      <c r="DWH74" s="159"/>
      <c r="DWI74" s="159"/>
      <c r="DWJ74" s="159"/>
      <c r="DWK74" s="159"/>
      <c r="DWL74" s="159"/>
      <c r="DWM74" s="159"/>
      <c r="DWN74" s="159"/>
      <c r="DWO74" s="159"/>
      <c r="DWP74" s="159"/>
      <c r="DWQ74" s="159"/>
      <c r="DWR74" s="159"/>
      <c r="DWS74" s="159"/>
      <c r="DWT74" s="159"/>
      <c r="DWU74" s="159"/>
      <c r="DWV74" s="159"/>
      <c r="DWW74" s="159"/>
      <c r="DWX74" s="159"/>
      <c r="DWY74" s="159"/>
      <c r="DWZ74" s="159"/>
      <c r="DXA74" s="159"/>
      <c r="DXB74" s="159"/>
      <c r="DXC74" s="159"/>
      <c r="DXD74" s="159"/>
      <c r="DXE74" s="159"/>
      <c r="DXF74" s="159"/>
      <c r="DXG74" s="159"/>
      <c r="DXH74" s="159"/>
      <c r="DXI74" s="159"/>
      <c r="DXJ74" s="159"/>
      <c r="DXK74" s="159"/>
      <c r="DXL74" s="159"/>
      <c r="DXM74" s="159"/>
      <c r="DXN74" s="159"/>
      <c r="DXO74" s="159"/>
      <c r="DXP74" s="159"/>
      <c r="DXQ74" s="159"/>
      <c r="DXR74" s="159"/>
      <c r="DXS74" s="159"/>
      <c r="DXT74" s="159"/>
      <c r="DXU74" s="159"/>
      <c r="DXV74" s="159"/>
      <c r="DXW74" s="159"/>
      <c r="DXX74" s="159"/>
      <c r="DXY74" s="159"/>
      <c r="DXZ74" s="159"/>
      <c r="DYA74" s="159"/>
      <c r="DYB74" s="159"/>
      <c r="DYC74" s="159"/>
      <c r="DYD74" s="159"/>
      <c r="DYE74" s="159"/>
      <c r="DYF74" s="159"/>
      <c r="DYG74" s="159"/>
      <c r="DYH74" s="159"/>
      <c r="DYI74" s="159"/>
      <c r="DYJ74" s="159"/>
      <c r="DYK74" s="159"/>
      <c r="DYL74" s="159"/>
      <c r="DYM74" s="159"/>
      <c r="DYN74" s="159"/>
      <c r="DYO74" s="159"/>
      <c r="DYP74" s="159"/>
      <c r="DYQ74" s="159"/>
      <c r="DYR74" s="159"/>
      <c r="DYS74" s="159"/>
      <c r="DYT74" s="159"/>
      <c r="DYU74" s="159"/>
      <c r="DYV74" s="159"/>
      <c r="DYW74" s="159"/>
      <c r="DYX74" s="159"/>
      <c r="DYY74" s="159"/>
      <c r="DYZ74" s="159"/>
      <c r="DZA74" s="159"/>
      <c r="DZB74" s="159"/>
      <c r="DZC74" s="159"/>
      <c r="DZD74" s="159"/>
      <c r="DZE74" s="159"/>
      <c r="DZF74" s="159"/>
      <c r="DZG74" s="159"/>
      <c r="DZH74" s="159"/>
      <c r="DZI74" s="159"/>
      <c r="DZJ74" s="159"/>
      <c r="DZK74" s="159"/>
      <c r="DZL74" s="159"/>
      <c r="DZM74" s="159"/>
      <c r="DZN74" s="159"/>
      <c r="DZO74" s="159"/>
      <c r="DZP74" s="159"/>
      <c r="DZQ74" s="159"/>
      <c r="DZR74" s="159"/>
      <c r="DZS74" s="159"/>
      <c r="DZT74" s="159"/>
      <c r="DZU74" s="159"/>
      <c r="DZV74" s="159"/>
      <c r="DZW74" s="159"/>
      <c r="DZX74" s="159"/>
      <c r="DZY74" s="159"/>
      <c r="DZZ74" s="159"/>
      <c r="EAA74" s="159"/>
      <c r="EAB74" s="159"/>
      <c r="EAC74" s="159"/>
      <c r="EAD74" s="159"/>
      <c r="EAE74" s="159"/>
      <c r="EAF74" s="159"/>
      <c r="EAG74" s="159"/>
      <c r="EAH74" s="159"/>
      <c r="EAI74" s="159"/>
      <c r="EAJ74" s="159"/>
      <c r="EAK74" s="159"/>
      <c r="EAL74" s="159"/>
      <c r="EAM74" s="159"/>
      <c r="EAN74" s="159"/>
      <c r="EAO74" s="159"/>
      <c r="EAP74" s="159"/>
      <c r="EAQ74" s="159"/>
      <c r="EAR74" s="159"/>
      <c r="EAS74" s="159"/>
      <c r="EAT74" s="159"/>
      <c r="EAU74" s="159"/>
      <c r="EAV74" s="159"/>
      <c r="EAW74" s="159"/>
      <c r="EAX74" s="159"/>
      <c r="EAY74" s="159"/>
      <c r="EAZ74" s="159"/>
      <c r="EBA74" s="159"/>
      <c r="EBB74" s="159"/>
      <c r="EBC74" s="159"/>
      <c r="EBD74" s="159"/>
      <c r="EBE74" s="159"/>
      <c r="EBF74" s="159"/>
      <c r="EBG74" s="159"/>
      <c r="EBH74" s="159"/>
      <c r="EBI74" s="159"/>
      <c r="EBJ74" s="159"/>
      <c r="EBK74" s="159"/>
      <c r="EBL74" s="159"/>
      <c r="EBM74" s="159"/>
      <c r="EBN74" s="159"/>
      <c r="EBO74" s="159"/>
      <c r="EBP74" s="159"/>
      <c r="EBQ74" s="159"/>
      <c r="EBR74" s="159"/>
      <c r="EBS74" s="159"/>
      <c r="EBT74" s="159"/>
      <c r="EBU74" s="159"/>
      <c r="EBV74" s="159"/>
      <c r="EBW74" s="159"/>
      <c r="EBX74" s="159"/>
      <c r="EBY74" s="159"/>
      <c r="EBZ74" s="159"/>
      <c r="ECA74" s="159"/>
      <c r="ECB74" s="159"/>
      <c r="ECC74" s="159"/>
      <c r="ECD74" s="159"/>
      <c r="ECE74" s="159"/>
      <c r="ECF74" s="159"/>
      <c r="ECG74" s="159"/>
      <c r="ECH74" s="159"/>
      <c r="ECI74" s="159"/>
      <c r="ECJ74" s="159"/>
      <c r="ECK74" s="159"/>
      <c r="ECL74" s="159"/>
      <c r="ECM74" s="159"/>
      <c r="ECN74" s="159"/>
      <c r="ECO74" s="159"/>
      <c r="ECP74" s="159"/>
      <c r="ECQ74" s="159"/>
      <c r="ECR74" s="159"/>
      <c r="ECS74" s="159"/>
      <c r="ECT74" s="159"/>
      <c r="ECU74" s="159"/>
      <c r="ECV74" s="159"/>
      <c r="ECW74" s="159"/>
      <c r="ECX74" s="159"/>
      <c r="ECY74" s="159"/>
      <c r="ECZ74" s="159"/>
      <c r="EDA74" s="159"/>
      <c r="EDB74" s="159"/>
      <c r="EDC74" s="159"/>
      <c r="EDD74" s="159"/>
      <c r="EDE74" s="159"/>
      <c r="EDF74" s="159"/>
      <c r="EDG74" s="159"/>
      <c r="EDH74" s="159"/>
      <c r="EDI74" s="159"/>
      <c r="EDJ74" s="159"/>
      <c r="EDK74" s="159"/>
      <c r="EDL74" s="159"/>
      <c r="EDM74" s="159"/>
      <c r="EDN74" s="159"/>
      <c r="EDO74" s="159"/>
      <c r="EDP74" s="159"/>
      <c r="EDQ74" s="159"/>
      <c r="EDR74" s="159"/>
      <c r="EDS74" s="159"/>
      <c r="EDT74" s="159"/>
      <c r="EDU74" s="159"/>
      <c r="EDV74" s="159"/>
      <c r="EDW74" s="159"/>
      <c r="EDX74" s="159"/>
      <c r="EDY74" s="159"/>
      <c r="EDZ74" s="159"/>
      <c r="EEA74" s="159"/>
      <c r="EEB74" s="159"/>
      <c r="EEC74" s="159"/>
      <c r="EED74" s="159"/>
      <c r="EEE74" s="159"/>
      <c r="EEF74" s="159"/>
      <c r="EEG74" s="159"/>
      <c r="EEH74" s="159"/>
      <c r="EEI74" s="159"/>
      <c r="EEJ74" s="159"/>
      <c r="EEK74" s="159"/>
      <c r="EEL74" s="159"/>
      <c r="EEM74" s="159"/>
      <c r="EEN74" s="159"/>
      <c r="EEO74" s="159"/>
      <c r="EEP74" s="159"/>
      <c r="EEQ74" s="159"/>
      <c r="EER74" s="159"/>
      <c r="EES74" s="159"/>
      <c r="EET74" s="159"/>
      <c r="EEU74" s="159"/>
      <c r="EEV74" s="159"/>
      <c r="EEW74" s="159"/>
      <c r="EEX74" s="159"/>
      <c r="EEY74" s="159"/>
      <c r="EEZ74" s="159"/>
      <c r="EFA74" s="159"/>
      <c r="EFB74" s="159"/>
      <c r="EFC74" s="159"/>
      <c r="EFD74" s="159"/>
      <c r="EFE74" s="159"/>
      <c r="EFF74" s="159"/>
      <c r="EFG74" s="159"/>
      <c r="EFH74" s="159"/>
      <c r="EFI74" s="159"/>
      <c r="EFJ74" s="159"/>
      <c r="EFK74" s="159"/>
      <c r="EFL74" s="159"/>
      <c r="EFM74" s="159"/>
      <c r="EFN74" s="159"/>
      <c r="EFO74" s="159"/>
      <c r="EFP74" s="159"/>
      <c r="EFQ74" s="159"/>
      <c r="EFR74" s="159"/>
      <c r="EFS74" s="159"/>
      <c r="EFT74" s="159"/>
      <c r="EFU74" s="159"/>
      <c r="EFV74" s="159"/>
      <c r="EFW74" s="159"/>
      <c r="EFX74" s="159"/>
      <c r="EFY74" s="159"/>
      <c r="EFZ74" s="159"/>
      <c r="EGA74" s="159"/>
      <c r="EGB74" s="159"/>
      <c r="EGC74" s="159"/>
      <c r="EGD74" s="159"/>
      <c r="EGE74" s="159"/>
      <c r="EGF74" s="159"/>
      <c r="EGG74" s="159"/>
      <c r="EGH74" s="159"/>
      <c r="EGI74" s="159"/>
      <c r="EGJ74" s="159"/>
      <c r="EGK74" s="159"/>
      <c r="EGL74" s="159"/>
      <c r="EGM74" s="159"/>
      <c r="EGN74" s="159"/>
      <c r="EGO74" s="159"/>
      <c r="EGP74" s="159"/>
      <c r="EGQ74" s="159"/>
      <c r="EGR74" s="159"/>
      <c r="EGS74" s="159"/>
      <c r="EGT74" s="159"/>
      <c r="EGU74" s="159"/>
      <c r="EGV74" s="159"/>
      <c r="EGW74" s="159"/>
      <c r="EGX74" s="159"/>
      <c r="EGY74" s="159"/>
      <c r="EGZ74" s="159"/>
      <c r="EHA74" s="159"/>
      <c r="EHB74" s="159"/>
      <c r="EHC74" s="159"/>
      <c r="EHD74" s="159"/>
      <c r="EHE74" s="159"/>
      <c r="EHF74" s="159"/>
      <c r="EHG74" s="159"/>
      <c r="EHH74" s="159"/>
      <c r="EHI74" s="159"/>
      <c r="EHJ74" s="159"/>
      <c r="EHK74" s="159"/>
      <c r="EHL74" s="159"/>
      <c r="EHM74" s="159"/>
      <c r="EHN74" s="159"/>
      <c r="EHO74" s="159"/>
      <c r="EHP74" s="159"/>
      <c r="EHQ74" s="159"/>
      <c r="EHR74" s="159"/>
      <c r="EHS74" s="159"/>
      <c r="EHT74" s="159"/>
      <c r="EHU74" s="159"/>
      <c r="EHV74" s="159"/>
      <c r="EHW74" s="159"/>
      <c r="EHX74" s="159"/>
      <c r="EHY74" s="159"/>
      <c r="EHZ74" s="159"/>
      <c r="EIA74" s="159"/>
      <c r="EIB74" s="159"/>
      <c r="EIC74" s="159"/>
      <c r="EID74" s="159"/>
      <c r="EIE74" s="159"/>
      <c r="EIF74" s="159"/>
      <c r="EIG74" s="159"/>
      <c r="EIH74" s="159"/>
      <c r="EII74" s="159"/>
      <c r="EIJ74" s="159"/>
      <c r="EIK74" s="159"/>
      <c r="EIL74" s="159"/>
      <c r="EIM74" s="159"/>
      <c r="EIN74" s="159"/>
      <c r="EIO74" s="159"/>
      <c r="EIP74" s="159"/>
      <c r="EIQ74" s="159"/>
      <c r="EIR74" s="159"/>
      <c r="EIS74" s="159"/>
      <c r="EIT74" s="159"/>
      <c r="EIU74" s="159"/>
      <c r="EIV74" s="159"/>
      <c r="EIW74" s="159"/>
      <c r="EIX74" s="159"/>
      <c r="EIY74" s="159"/>
      <c r="EIZ74" s="159"/>
      <c r="EJA74" s="159"/>
      <c r="EJB74" s="159"/>
      <c r="EJC74" s="159"/>
      <c r="EJD74" s="159"/>
      <c r="EJE74" s="159"/>
      <c r="EJF74" s="159"/>
      <c r="EJG74" s="159"/>
      <c r="EJH74" s="159"/>
      <c r="EJI74" s="159"/>
      <c r="EJJ74" s="159"/>
      <c r="EJK74" s="159"/>
      <c r="EJL74" s="159"/>
      <c r="EJM74" s="159"/>
      <c r="EJN74" s="159"/>
      <c r="EJO74" s="159"/>
      <c r="EJP74" s="159"/>
      <c r="EJQ74" s="159"/>
      <c r="EJR74" s="159"/>
      <c r="EJS74" s="159"/>
      <c r="EJT74" s="159"/>
      <c r="EJU74" s="159"/>
      <c r="EJV74" s="159"/>
      <c r="EJW74" s="159"/>
      <c r="EJX74" s="159"/>
      <c r="EJY74" s="159"/>
      <c r="EJZ74" s="159"/>
      <c r="EKA74" s="159"/>
      <c r="EKB74" s="159"/>
      <c r="EKC74" s="159"/>
      <c r="EKD74" s="159"/>
      <c r="EKE74" s="159"/>
      <c r="EKF74" s="159"/>
      <c r="EKG74" s="159"/>
      <c r="EKH74" s="159"/>
      <c r="EKI74" s="159"/>
      <c r="EKJ74" s="159"/>
      <c r="EKK74" s="159"/>
      <c r="EKL74" s="159"/>
      <c r="EKM74" s="159"/>
      <c r="EKN74" s="159"/>
      <c r="EKO74" s="159"/>
      <c r="EKP74" s="159"/>
      <c r="EKQ74" s="159"/>
      <c r="EKR74" s="159"/>
      <c r="EKS74" s="159"/>
      <c r="EKT74" s="159"/>
      <c r="EKU74" s="159"/>
      <c r="EKV74" s="159"/>
      <c r="EKW74" s="159"/>
      <c r="EKX74" s="159"/>
      <c r="EKY74" s="159"/>
      <c r="EKZ74" s="159"/>
      <c r="ELA74" s="159"/>
      <c r="ELB74" s="159"/>
      <c r="ELC74" s="159"/>
      <c r="ELD74" s="159"/>
      <c r="ELE74" s="159"/>
      <c r="ELF74" s="159"/>
      <c r="ELG74" s="159"/>
      <c r="ELH74" s="159"/>
      <c r="ELI74" s="159"/>
      <c r="ELJ74" s="159"/>
      <c r="ELK74" s="159"/>
      <c r="ELL74" s="159"/>
      <c r="ELM74" s="159"/>
      <c r="ELN74" s="159"/>
      <c r="ELO74" s="159"/>
      <c r="ELP74" s="159"/>
      <c r="ELQ74" s="159"/>
      <c r="ELR74" s="159"/>
      <c r="ELS74" s="159"/>
      <c r="ELT74" s="159"/>
      <c r="ELU74" s="159"/>
      <c r="ELV74" s="159"/>
      <c r="ELW74" s="159"/>
      <c r="ELX74" s="159"/>
      <c r="ELY74" s="159"/>
      <c r="ELZ74" s="159"/>
      <c r="EMA74" s="159"/>
      <c r="EMB74" s="159"/>
      <c r="EMC74" s="159"/>
      <c r="EMD74" s="159"/>
      <c r="EME74" s="159"/>
      <c r="EMF74" s="159"/>
      <c r="EMG74" s="159"/>
      <c r="EMH74" s="159"/>
      <c r="EMI74" s="159"/>
      <c r="EMJ74" s="159"/>
      <c r="EMK74" s="159"/>
      <c r="EML74" s="159"/>
      <c r="EMM74" s="159"/>
      <c r="EMN74" s="159"/>
      <c r="EMO74" s="159"/>
      <c r="EMP74" s="159"/>
      <c r="EMQ74" s="159"/>
      <c r="EMR74" s="159"/>
      <c r="EMS74" s="159"/>
      <c r="EMT74" s="159"/>
      <c r="EMU74" s="159"/>
      <c r="EMV74" s="159"/>
      <c r="EMW74" s="159"/>
      <c r="EMX74" s="159"/>
      <c r="EMY74" s="159"/>
      <c r="EMZ74" s="159"/>
      <c r="ENA74" s="159"/>
      <c r="ENB74" s="159"/>
      <c r="ENC74" s="159"/>
      <c r="END74" s="159"/>
      <c r="ENE74" s="159"/>
      <c r="ENF74" s="159"/>
      <c r="ENG74" s="159"/>
      <c r="ENH74" s="159"/>
      <c r="ENI74" s="159"/>
      <c r="ENJ74" s="159"/>
      <c r="ENK74" s="159"/>
      <c r="ENL74" s="159"/>
      <c r="ENM74" s="159"/>
      <c r="ENN74" s="159"/>
      <c r="ENO74" s="159"/>
      <c r="ENP74" s="159"/>
      <c r="ENQ74" s="159"/>
      <c r="ENR74" s="159"/>
      <c r="ENS74" s="159"/>
      <c r="ENT74" s="159"/>
      <c r="ENU74" s="159"/>
      <c r="ENV74" s="159"/>
      <c r="ENW74" s="159"/>
      <c r="ENX74" s="159"/>
      <c r="ENY74" s="159"/>
      <c r="ENZ74" s="159"/>
      <c r="EOA74" s="159"/>
      <c r="EOB74" s="159"/>
      <c r="EOC74" s="159"/>
      <c r="EOD74" s="159"/>
      <c r="EOE74" s="159"/>
      <c r="EOF74" s="159"/>
      <c r="EOG74" s="159"/>
      <c r="EOH74" s="159"/>
      <c r="EOI74" s="159"/>
      <c r="EOJ74" s="159"/>
      <c r="EOK74" s="159"/>
      <c r="EOL74" s="159"/>
      <c r="EOM74" s="159"/>
      <c r="EON74" s="159"/>
      <c r="EOO74" s="159"/>
      <c r="EOP74" s="159"/>
      <c r="EOQ74" s="159"/>
      <c r="EOR74" s="159"/>
      <c r="EOS74" s="159"/>
      <c r="EOT74" s="159"/>
      <c r="EOU74" s="159"/>
      <c r="EOV74" s="159"/>
      <c r="EOW74" s="159"/>
      <c r="EOX74" s="159"/>
      <c r="EOY74" s="159"/>
      <c r="EOZ74" s="159"/>
      <c r="EPA74" s="159"/>
      <c r="EPB74" s="159"/>
      <c r="EPC74" s="159"/>
      <c r="EPD74" s="159"/>
      <c r="EPE74" s="159"/>
      <c r="EPF74" s="159"/>
      <c r="EPG74" s="159"/>
      <c r="EPH74" s="159"/>
      <c r="EPI74" s="159"/>
      <c r="EPJ74" s="159"/>
      <c r="EPK74" s="159"/>
      <c r="EPL74" s="159"/>
      <c r="EPM74" s="159"/>
      <c r="EPN74" s="159"/>
      <c r="EPO74" s="159"/>
      <c r="EPP74" s="159"/>
      <c r="EPQ74" s="159"/>
      <c r="EPR74" s="159"/>
      <c r="EPS74" s="159"/>
      <c r="EPT74" s="159"/>
      <c r="EPU74" s="159"/>
      <c r="EPV74" s="159"/>
      <c r="EPW74" s="159"/>
      <c r="EPX74" s="159"/>
      <c r="EPY74" s="159"/>
      <c r="EPZ74" s="159"/>
      <c r="EQA74" s="159"/>
      <c r="EQB74" s="159"/>
      <c r="EQC74" s="159"/>
      <c r="EQD74" s="159"/>
      <c r="EQE74" s="159"/>
      <c r="EQF74" s="159"/>
      <c r="EQG74" s="159"/>
      <c r="EQH74" s="159"/>
      <c r="EQI74" s="159"/>
      <c r="EQJ74" s="159"/>
      <c r="EQK74" s="159"/>
      <c r="EQL74" s="159"/>
      <c r="EQM74" s="159"/>
      <c r="EQN74" s="159"/>
      <c r="EQO74" s="159"/>
      <c r="EQP74" s="159"/>
      <c r="EQQ74" s="159"/>
      <c r="EQR74" s="159"/>
      <c r="EQS74" s="159"/>
      <c r="EQT74" s="159"/>
      <c r="EQU74" s="159"/>
      <c r="EQV74" s="159"/>
      <c r="EQW74" s="159"/>
      <c r="EQX74" s="159"/>
      <c r="EQY74" s="159"/>
      <c r="EQZ74" s="159"/>
      <c r="ERA74" s="159"/>
      <c r="ERB74" s="159"/>
      <c r="ERC74" s="159"/>
      <c r="ERD74" s="159"/>
      <c r="ERE74" s="159"/>
      <c r="ERF74" s="159"/>
      <c r="ERG74" s="159"/>
      <c r="ERH74" s="159"/>
      <c r="ERI74" s="159"/>
      <c r="ERJ74" s="159"/>
      <c r="ERK74" s="159"/>
      <c r="ERL74" s="159"/>
      <c r="ERM74" s="159"/>
      <c r="ERN74" s="159"/>
      <c r="ERO74" s="159"/>
      <c r="ERP74" s="159"/>
      <c r="ERQ74" s="159"/>
      <c r="ERR74" s="159"/>
      <c r="ERS74" s="159"/>
      <c r="ERT74" s="159"/>
      <c r="ERU74" s="159"/>
      <c r="ERV74" s="159"/>
      <c r="ERW74" s="159"/>
      <c r="ERX74" s="159"/>
      <c r="ERY74" s="159"/>
      <c r="ERZ74" s="159"/>
      <c r="ESA74" s="159"/>
      <c r="ESB74" s="159"/>
      <c r="ESC74" s="159"/>
      <c r="ESD74" s="159"/>
      <c r="ESE74" s="159"/>
      <c r="ESF74" s="159"/>
      <c r="ESG74" s="159"/>
      <c r="ESH74" s="159"/>
      <c r="ESI74" s="159"/>
      <c r="ESJ74" s="159"/>
      <c r="ESK74" s="159"/>
      <c r="ESL74" s="159"/>
      <c r="ESM74" s="159"/>
      <c r="ESN74" s="159"/>
      <c r="ESO74" s="159"/>
      <c r="ESP74" s="159"/>
      <c r="ESQ74" s="159"/>
      <c r="ESR74" s="159"/>
      <c r="ESS74" s="159"/>
      <c r="EST74" s="159"/>
      <c r="ESU74" s="159"/>
      <c r="ESV74" s="159"/>
      <c r="ESW74" s="159"/>
      <c r="ESX74" s="159"/>
      <c r="ESY74" s="159"/>
      <c r="ESZ74" s="159"/>
      <c r="ETA74" s="159"/>
      <c r="ETB74" s="159"/>
      <c r="ETC74" s="159"/>
      <c r="ETD74" s="159"/>
      <c r="ETE74" s="159"/>
      <c r="ETF74" s="159"/>
      <c r="ETG74" s="159"/>
      <c r="ETH74" s="159"/>
      <c r="ETI74" s="159"/>
      <c r="ETJ74" s="159"/>
      <c r="ETK74" s="159"/>
      <c r="ETL74" s="159"/>
      <c r="ETM74" s="159"/>
      <c r="ETN74" s="159"/>
      <c r="ETO74" s="159"/>
      <c r="ETP74" s="159"/>
      <c r="ETQ74" s="159"/>
      <c r="ETR74" s="159"/>
      <c r="ETS74" s="159"/>
      <c r="ETT74" s="159"/>
      <c r="ETU74" s="159"/>
      <c r="ETV74" s="159"/>
      <c r="ETW74" s="159"/>
      <c r="ETX74" s="159"/>
      <c r="ETY74" s="159"/>
      <c r="ETZ74" s="159"/>
      <c r="EUA74" s="159"/>
      <c r="EUB74" s="159"/>
      <c r="EUC74" s="159"/>
      <c r="EUD74" s="159"/>
      <c r="EUE74" s="159"/>
      <c r="EUF74" s="159"/>
      <c r="EUG74" s="159"/>
      <c r="EUH74" s="159"/>
      <c r="EUI74" s="159"/>
      <c r="EUJ74" s="159"/>
      <c r="EUK74" s="159"/>
      <c r="EUL74" s="159"/>
      <c r="EUM74" s="159"/>
      <c r="EUN74" s="159"/>
      <c r="EUO74" s="159"/>
      <c r="EUP74" s="159"/>
      <c r="EUQ74" s="159"/>
      <c r="EUR74" s="159"/>
      <c r="EUS74" s="159"/>
      <c r="EUT74" s="159"/>
      <c r="EUU74" s="159"/>
      <c r="EUV74" s="159"/>
      <c r="EUW74" s="159"/>
      <c r="EUX74" s="159"/>
      <c r="EUY74" s="159"/>
      <c r="EUZ74" s="159"/>
      <c r="EVA74" s="159"/>
      <c r="EVB74" s="159"/>
      <c r="EVC74" s="159"/>
      <c r="EVD74" s="159"/>
      <c r="EVE74" s="159"/>
      <c r="EVF74" s="159"/>
      <c r="EVG74" s="159"/>
      <c r="EVH74" s="159"/>
      <c r="EVI74" s="159"/>
      <c r="EVJ74" s="159"/>
      <c r="EVK74" s="159"/>
      <c r="EVL74" s="159"/>
      <c r="EVM74" s="159"/>
      <c r="EVN74" s="159"/>
      <c r="EVO74" s="159"/>
      <c r="EVP74" s="159"/>
      <c r="EVQ74" s="159"/>
      <c r="EVR74" s="159"/>
      <c r="EVS74" s="159"/>
      <c r="EVT74" s="159"/>
      <c r="EVU74" s="159"/>
      <c r="EVV74" s="159"/>
      <c r="EVW74" s="159"/>
      <c r="EVX74" s="159"/>
      <c r="EVY74" s="159"/>
      <c r="EVZ74" s="159"/>
      <c r="EWA74" s="159"/>
      <c r="EWB74" s="159"/>
      <c r="EWC74" s="159"/>
      <c r="EWD74" s="159"/>
      <c r="EWE74" s="159"/>
      <c r="EWF74" s="159"/>
      <c r="EWG74" s="159"/>
      <c r="EWH74" s="159"/>
      <c r="EWI74" s="159"/>
      <c r="EWJ74" s="159"/>
      <c r="EWK74" s="159"/>
      <c r="EWL74" s="159"/>
      <c r="EWM74" s="159"/>
      <c r="EWN74" s="159"/>
      <c r="EWO74" s="159"/>
      <c r="EWP74" s="159"/>
      <c r="EWQ74" s="159"/>
      <c r="EWR74" s="159"/>
      <c r="EWS74" s="159"/>
      <c r="EWT74" s="159"/>
      <c r="EWU74" s="159"/>
      <c r="EWV74" s="159"/>
      <c r="EWW74" s="159"/>
      <c r="EWX74" s="159"/>
      <c r="EWY74" s="159"/>
      <c r="EWZ74" s="159"/>
      <c r="EXA74" s="159"/>
      <c r="EXB74" s="159"/>
      <c r="EXC74" s="159"/>
      <c r="EXD74" s="159"/>
      <c r="EXE74" s="159"/>
      <c r="EXF74" s="159"/>
      <c r="EXG74" s="159"/>
      <c r="EXH74" s="159"/>
      <c r="EXI74" s="159"/>
      <c r="EXJ74" s="159"/>
      <c r="EXK74" s="159"/>
      <c r="EXL74" s="159"/>
      <c r="EXM74" s="159"/>
      <c r="EXN74" s="159"/>
      <c r="EXO74" s="159"/>
      <c r="EXP74" s="159"/>
      <c r="EXQ74" s="159"/>
      <c r="EXR74" s="159"/>
      <c r="EXS74" s="159"/>
      <c r="EXT74" s="159"/>
      <c r="EXU74" s="159"/>
      <c r="EXV74" s="159"/>
      <c r="EXW74" s="159"/>
      <c r="EXX74" s="159"/>
      <c r="EXY74" s="159"/>
      <c r="EXZ74" s="159"/>
      <c r="EYA74" s="159"/>
      <c r="EYB74" s="159"/>
      <c r="EYC74" s="159"/>
      <c r="EYD74" s="159"/>
      <c r="EYE74" s="159"/>
      <c r="EYF74" s="159"/>
      <c r="EYG74" s="159"/>
      <c r="EYH74" s="159"/>
      <c r="EYI74" s="159"/>
      <c r="EYJ74" s="159"/>
      <c r="EYK74" s="159"/>
      <c r="EYL74" s="159"/>
      <c r="EYM74" s="159"/>
      <c r="EYN74" s="159"/>
      <c r="EYO74" s="159"/>
      <c r="EYP74" s="159"/>
      <c r="EYQ74" s="159"/>
      <c r="EYR74" s="159"/>
      <c r="EYS74" s="159"/>
      <c r="EYT74" s="159"/>
      <c r="EYU74" s="159"/>
      <c r="EYV74" s="159"/>
      <c r="EYW74" s="159"/>
      <c r="EYX74" s="159"/>
      <c r="EYY74" s="159"/>
      <c r="EYZ74" s="159"/>
      <c r="EZA74" s="159"/>
      <c r="EZB74" s="159"/>
      <c r="EZC74" s="159"/>
      <c r="EZD74" s="159"/>
      <c r="EZE74" s="159"/>
      <c r="EZF74" s="159"/>
      <c r="EZG74" s="159"/>
      <c r="EZH74" s="159"/>
      <c r="EZI74" s="159"/>
      <c r="EZJ74" s="159"/>
      <c r="EZK74" s="159"/>
      <c r="EZL74" s="159"/>
      <c r="EZM74" s="159"/>
      <c r="EZN74" s="159"/>
      <c r="EZO74" s="159"/>
      <c r="EZP74" s="159"/>
      <c r="EZQ74" s="159"/>
      <c r="EZR74" s="159"/>
      <c r="EZS74" s="159"/>
      <c r="EZT74" s="159"/>
      <c r="EZU74" s="159"/>
      <c r="EZV74" s="159"/>
      <c r="EZW74" s="159"/>
      <c r="EZX74" s="159"/>
      <c r="EZY74" s="159"/>
      <c r="EZZ74" s="159"/>
      <c r="FAA74" s="159"/>
      <c r="FAB74" s="159"/>
      <c r="FAC74" s="159"/>
      <c r="FAD74" s="159"/>
      <c r="FAE74" s="159"/>
      <c r="FAF74" s="159"/>
      <c r="FAG74" s="159"/>
      <c r="FAH74" s="159"/>
      <c r="FAI74" s="159"/>
      <c r="FAJ74" s="159"/>
      <c r="FAK74" s="159"/>
      <c r="FAL74" s="159"/>
      <c r="FAM74" s="159"/>
      <c r="FAN74" s="159"/>
      <c r="FAO74" s="159"/>
      <c r="FAP74" s="159"/>
      <c r="FAQ74" s="159"/>
      <c r="FAR74" s="159"/>
      <c r="FAS74" s="159"/>
      <c r="FAT74" s="159"/>
      <c r="FAU74" s="159"/>
      <c r="FAV74" s="159"/>
      <c r="FAW74" s="159"/>
      <c r="FAX74" s="159"/>
      <c r="FAY74" s="159"/>
      <c r="FAZ74" s="159"/>
      <c r="FBA74" s="159"/>
      <c r="FBB74" s="159"/>
      <c r="FBC74" s="159"/>
      <c r="FBD74" s="159"/>
      <c r="FBE74" s="159"/>
      <c r="FBF74" s="159"/>
      <c r="FBG74" s="159"/>
      <c r="FBH74" s="159"/>
      <c r="FBI74" s="159"/>
      <c r="FBJ74" s="159"/>
      <c r="FBK74" s="159"/>
      <c r="FBL74" s="159"/>
      <c r="FBM74" s="159"/>
      <c r="FBN74" s="159"/>
      <c r="FBO74" s="159"/>
      <c r="FBP74" s="159"/>
      <c r="FBQ74" s="159"/>
      <c r="FBR74" s="159"/>
      <c r="FBS74" s="159"/>
      <c r="FBT74" s="159"/>
      <c r="FBU74" s="159"/>
      <c r="FBV74" s="159"/>
      <c r="FBW74" s="159"/>
      <c r="FBX74" s="159"/>
      <c r="FBY74" s="159"/>
      <c r="FBZ74" s="159"/>
      <c r="FCA74" s="159"/>
      <c r="FCB74" s="159"/>
      <c r="FCC74" s="159"/>
      <c r="FCD74" s="159"/>
      <c r="FCE74" s="159"/>
      <c r="FCF74" s="159"/>
      <c r="FCG74" s="159"/>
      <c r="FCH74" s="159"/>
      <c r="FCI74" s="159"/>
      <c r="FCJ74" s="159"/>
      <c r="FCK74" s="159"/>
      <c r="FCL74" s="159"/>
      <c r="FCM74" s="159"/>
      <c r="FCN74" s="159"/>
      <c r="FCO74" s="159"/>
      <c r="FCP74" s="159"/>
      <c r="FCQ74" s="159"/>
      <c r="FCR74" s="159"/>
      <c r="FCS74" s="159"/>
      <c r="FCT74" s="159"/>
      <c r="FCU74" s="159"/>
      <c r="FCV74" s="159"/>
      <c r="FCW74" s="159"/>
      <c r="FCX74" s="159"/>
      <c r="FCY74" s="159"/>
      <c r="FCZ74" s="159"/>
      <c r="FDA74" s="159"/>
      <c r="FDB74" s="159"/>
      <c r="FDC74" s="159"/>
      <c r="FDD74" s="159"/>
      <c r="FDE74" s="159"/>
      <c r="FDF74" s="159"/>
      <c r="FDG74" s="159"/>
      <c r="FDH74" s="159"/>
      <c r="FDI74" s="159"/>
      <c r="FDJ74" s="159"/>
      <c r="FDK74" s="159"/>
      <c r="FDL74" s="159"/>
      <c r="FDM74" s="159"/>
      <c r="FDN74" s="159"/>
      <c r="FDO74" s="159"/>
      <c r="FDP74" s="159"/>
      <c r="FDQ74" s="159"/>
      <c r="FDR74" s="159"/>
      <c r="FDS74" s="159"/>
      <c r="FDT74" s="159"/>
      <c r="FDU74" s="159"/>
      <c r="FDV74" s="159"/>
      <c r="FDW74" s="159"/>
      <c r="FDX74" s="159"/>
      <c r="FDY74" s="159"/>
      <c r="FDZ74" s="159"/>
      <c r="FEA74" s="159"/>
      <c r="FEB74" s="159"/>
      <c r="FEC74" s="159"/>
      <c r="FED74" s="159"/>
      <c r="FEE74" s="159"/>
      <c r="FEF74" s="159"/>
      <c r="FEG74" s="159"/>
      <c r="FEH74" s="159"/>
      <c r="FEI74" s="159"/>
      <c r="FEJ74" s="159"/>
      <c r="FEK74" s="159"/>
      <c r="FEL74" s="159"/>
      <c r="FEM74" s="159"/>
      <c r="FEN74" s="159"/>
      <c r="FEO74" s="159"/>
      <c r="FEP74" s="159"/>
      <c r="FEQ74" s="159"/>
      <c r="FER74" s="159"/>
      <c r="FES74" s="159"/>
      <c r="FET74" s="159"/>
      <c r="FEU74" s="159"/>
      <c r="FEV74" s="159"/>
      <c r="FEW74" s="159"/>
      <c r="FEX74" s="159"/>
      <c r="FEY74" s="159"/>
      <c r="FEZ74" s="159"/>
      <c r="FFA74" s="159"/>
      <c r="FFB74" s="159"/>
      <c r="FFC74" s="159"/>
      <c r="FFD74" s="159"/>
      <c r="FFE74" s="159"/>
      <c r="FFF74" s="159"/>
      <c r="FFG74" s="159"/>
      <c r="FFH74" s="159"/>
      <c r="FFI74" s="159"/>
      <c r="FFJ74" s="159"/>
      <c r="FFK74" s="159"/>
      <c r="FFL74" s="159"/>
      <c r="FFM74" s="159"/>
      <c r="FFN74" s="159"/>
      <c r="FFO74" s="159"/>
      <c r="FFP74" s="159"/>
      <c r="FFQ74" s="159"/>
      <c r="FFR74" s="159"/>
      <c r="FFS74" s="159"/>
      <c r="FFT74" s="159"/>
      <c r="FFU74" s="159"/>
      <c r="FFV74" s="159"/>
      <c r="FFW74" s="159"/>
      <c r="FFX74" s="159"/>
      <c r="FFY74" s="159"/>
      <c r="FFZ74" s="159"/>
      <c r="FGA74" s="159"/>
      <c r="FGB74" s="159"/>
      <c r="FGC74" s="159"/>
      <c r="FGD74" s="159"/>
      <c r="FGE74" s="159"/>
      <c r="FGF74" s="159"/>
      <c r="FGG74" s="159"/>
      <c r="FGH74" s="159"/>
      <c r="FGI74" s="159"/>
      <c r="FGJ74" s="159"/>
      <c r="FGK74" s="159"/>
      <c r="FGL74" s="159"/>
      <c r="FGM74" s="159"/>
      <c r="FGN74" s="159"/>
      <c r="FGO74" s="159"/>
      <c r="FGP74" s="159"/>
      <c r="FGQ74" s="159"/>
      <c r="FGR74" s="159"/>
      <c r="FGS74" s="159"/>
      <c r="FGT74" s="159"/>
      <c r="FGU74" s="159"/>
      <c r="FGV74" s="159"/>
      <c r="FGW74" s="159"/>
      <c r="FGX74" s="159"/>
      <c r="FGY74" s="159"/>
      <c r="FGZ74" s="159"/>
      <c r="FHA74" s="159"/>
      <c r="FHB74" s="159"/>
      <c r="FHC74" s="159"/>
      <c r="FHD74" s="159"/>
      <c r="FHE74" s="159"/>
      <c r="FHF74" s="159"/>
      <c r="FHG74" s="159"/>
      <c r="FHH74" s="159"/>
      <c r="FHI74" s="159"/>
      <c r="FHJ74" s="159"/>
      <c r="FHK74" s="159"/>
      <c r="FHL74" s="159"/>
      <c r="FHM74" s="159"/>
      <c r="FHN74" s="159"/>
      <c r="FHO74" s="159"/>
      <c r="FHP74" s="159"/>
      <c r="FHQ74" s="159"/>
      <c r="FHR74" s="159"/>
      <c r="FHS74" s="159"/>
      <c r="FHT74" s="159"/>
      <c r="FHU74" s="159"/>
      <c r="FHV74" s="159"/>
      <c r="FHW74" s="159"/>
      <c r="FHX74" s="159"/>
      <c r="FHY74" s="159"/>
      <c r="FHZ74" s="159"/>
      <c r="FIA74" s="159"/>
      <c r="FIB74" s="159"/>
      <c r="FIC74" s="159"/>
      <c r="FID74" s="159"/>
      <c r="FIE74" s="159"/>
      <c r="FIF74" s="159"/>
      <c r="FIG74" s="159"/>
      <c r="FIH74" s="159"/>
      <c r="FII74" s="159"/>
      <c r="FIJ74" s="159"/>
      <c r="FIK74" s="159"/>
      <c r="FIL74" s="159"/>
      <c r="FIM74" s="159"/>
      <c r="FIN74" s="159"/>
      <c r="FIO74" s="159"/>
      <c r="FIP74" s="159"/>
      <c r="FIQ74" s="159"/>
      <c r="FIR74" s="159"/>
      <c r="FIS74" s="159"/>
      <c r="FIT74" s="159"/>
      <c r="FIU74" s="159"/>
      <c r="FIV74" s="159"/>
      <c r="FIW74" s="159"/>
      <c r="FIX74" s="159"/>
      <c r="FIY74" s="159"/>
      <c r="FIZ74" s="159"/>
      <c r="FJA74" s="159"/>
      <c r="FJB74" s="159"/>
      <c r="FJC74" s="159"/>
      <c r="FJD74" s="159"/>
      <c r="FJE74" s="159"/>
      <c r="FJF74" s="159"/>
      <c r="FJG74" s="159"/>
      <c r="FJH74" s="159"/>
      <c r="FJI74" s="159"/>
      <c r="FJJ74" s="159"/>
      <c r="FJK74" s="159"/>
      <c r="FJL74" s="159"/>
      <c r="FJM74" s="159"/>
      <c r="FJN74" s="159"/>
      <c r="FJO74" s="159"/>
      <c r="FJP74" s="159"/>
      <c r="FJQ74" s="159"/>
      <c r="FJR74" s="159"/>
      <c r="FJS74" s="159"/>
      <c r="FJT74" s="159"/>
      <c r="FJU74" s="159"/>
      <c r="FJV74" s="159"/>
      <c r="FJW74" s="159"/>
      <c r="FJX74" s="159"/>
      <c r="FJY74" s="159"/>
      <c r="FJZ74" s="159"/>
      <c r="FKA74" s="159"/>
      <c r="FKB74" s="159"/>
      <c r="FKC74" s="159"/>
      <c r="FKD74" s="159"/>
      <c r="FKE74" s="159"/>
      <c r="FKF74" s="159"/>
      <c r="FKG74" s="159"/>
      <c r="FKH74" s="159"/>
      <c r="FKI74" s="159"/>
      <c r="FKJ74" s="159"/>
      <c r="FKK74" s="159"/>
      <c r="FKL74" s="159"/>
      <c r="FKM74" s="159"/>
      <c r="FKN74" s="159"/>
      <c r="FKO74" s="159"/>
      <c r="FKP74" s="159"/>
      <c r="FKQ74" s="159"/>
      <c r="FKR74" s="159"/>
      <c r="FKS74" s="159"/>
      <c r="FKT74" s="159"/>
      <c r="FKU74" s="159"/>
      <c r="FKV74" s="159"/>
      <c r="FKW74" s="159"/>
      <c r="FKX74" s="159"/>
      <c r="FKY74" s="159"/>
      <c r="FKZ74" s="159"/>
      <c r="FLA74" s="159"/>
      <c r="FLB74" s="159"/>
      <c r="FLC74" s="159"/>
      <c r="FLD74" s="159"/>
      <c r="FLE74" s="159"/>
      <c r="FLF74" s="159"/>
      <c r="FLG74" s="159"/>
      <c r="FLH74" s="159"/>
      <c r="FLI74" s="159"/>
      <c r="FLJ74" s="159"/>
      <c r="FLK74" s="159"/>
      <c r="FLL74" s="159"/>
      <c r="FLM74" s="159"/>
      <c r="FLN74" s="159"/>
      <c r="FLO74" s="159"/>
      <c r="FLP74" s="159"/>
      <c r="FLQ74" s="159"/>
      <c r="FLR74" s="159"/>
      <c r="FLS74" s="159"/>
      <c r="FLT74" s="159"/>
      <c r="FLU74" s="159"/>
      <c r="FLV74" s="159"/>
      <c r="FLW74" s="159"/>
      <c r="FLX74" s="159"/>
      <c r="FLY74" s="159"/>
      <c r="FLZ74" s="159"/>
      <c r="FMA74" s="159"/>
      <c r="FMB74" s="159"/>
      <c r="FMC74" s="159"/>
      <c r="FMD74" s="159"/>
      <c r="FME74" s="159"/>
      <c r="FMF74" s="159"/>
      <c r="FMG74" s="159"/>
      <c r="FMH74" s="159"/>
      <c r="FMI74" s="159"/>
      <c r="FMJ74" s="159"/>
      <c r="FMK74" s="159"/>
      <c r="FML74" s="159"/>
      <c r="FMM74" s="159"/>
      <c r="FMN74" s="159"/>
      <c r="FMO74" s="159"/>
      <c r="FMP74" s="159"/>
      <c r="FMQ74" s="159"/>
      <c r="FMR74" s="159"/>
      <c r="FMS74" s="159"/>
      <c r="FMT74" s="159"/>
      <c r="FMU74" s="159"/>
      <c r="FMV74" s="159"/>
      <c r="FMW74" s="159"/>
      <c r="FMX74" s="159"/>
      <c r="FMY74" s="159"/>
      <c r="FMZ74" s="159"/>
      <c r="FNA74" s="159"/>
      <c r="FNB74" s="159"/>
      <c r="FNC74" s="159"/>
      <c r="FND74" s="159"/>
      <c r="FNE74" s="159"/>
      <c r="FNF74" s="159"/>
      <c r="FNG74" s="159"/>
      <c r="FNH74" s="159"/>
      <c r="FNI74" s="159"/>
      <c r="FNJ74" s="159"/>
      <c r="FNK74" s="159"/>
      <c r="FNL74" s="159"/>
      <c r="FNM74" s="159"/>
      <c r="FNN74" s="159"/>
      <c r="FNO74" s="159"/>
      <c r="FNP74" s="159"/>
      <c r="FNQ74" s="159"/>
      <c r="FNR74" s="159"/>
      <c r="FNS74" s="159"/>
      <c r="FNT74" s="159"/>
      <c r="FNU74" s="159"/>
      <c r="FNV74" s="159"/>
      <c r="FNW74" s="159"/>
      <c r="FNX74" s="159"/>
      <c r="FNY74" s="159"/>
      <c r="FNZ74" s="159"/>
      <c r="FOA74" s="159"/>
      <c r="FOB74" s="159"/>
      <c r="FOC74" s="159"/>
      <c r="FOD74" s="159"/>
      <c r="FOE74" s="159"/>
      <c r="FOF74" s="159"/>
      <c r="FOG74" s="159"/>
      <c r="FOH74" s="159"/>
      <c r="FOI74" s="159"/>
      <c r="FOJ74" s="159"/>
      <c r="FOK74" s="159"/>
      <c r="FOL74" s="159"/>
      <c r="FOM74" s="159"/>
      <c r="FON74" s="159"/>
      <c r="FOO74" s="159"/>
      <c r="FOP74" s="159"/>
      <c r="FOQ74" s="159"/>
      <c r="FOR74" s="159"/>
      <c r="FOS74" s="159"/>
      <c r="FOT74" s="159"/>
      <c r="FOU74" s="159"/>
      <c r="FOV74" s="159"/>
      <c r="FOW74" s="159"/>
      <c r="FOX74" s="159"/>
      <c r="FOY74" s="159"/>
      <c r="FOZ74" s="159"/>
      <c r="FPA74" s="159"/>
      <c r="FPB74" s="159"/>
      <c r="FPC74" s="159"/>
      <c r="FPD74" s="159"/>
      <c r="FPE74" s="159"/>
      <c r="FPF74" s="159"/>
      <c r="FPG74" s="159"/>
      <c r="FPH74" s="159"/>
      <c r="FPI74" s="159"/>
      <c r="FPJ74" s="159"/>
      <c r="FPK74" s="159"/>
      <c r="FPL74" s="159"/>
      <c r="FPM74" s="159"/>
      <c r="FPN74" s="159"/>
      <c r="FPO74" s="159"/>
      <c r="FPP74" s="159"/>
      <c r="FPQ74" s="159"/>
      <c r="FPR74" s="159"/>
      <c r="FPS74" s="159"/>
      <c r="FPT74" s="159"/>
      <c r="FPU74" s="159"/>
      <c r="FPV74" s="159"/>
      <c r="FPW74" s="159"/>
      <c r="FPX74" s="159"/>
      <c r="FPY74" s="159"/>
      <c r="FPZ74" s="159"/>
      <c r="FQA74" s="159"/>
      <c r="FQB74" s="159"/>
      <c r="FQC74" s="159"/>
      <c r="FQD74" s="159"/>
      <c r="FQE74" s="159"/>
      <c r="FQF74" s="159"/>
      <c r="FQG74" s="159"/>
      <c r="FQH74" s="159"/>
      <c r="FQI74" s="159"/>
      <c r="FQJ74" s="159"/>
      <c r="FQK74" s="159"/>
      <c r="FQL74" s="159"/>
      <c r="FQM74" s="159"/>
      <c r="FQN74" s="159"/>
      <c r="FQO74" s="159"/>
      <c r="FQP74" s="159"/>
      <c r="FQQ74" s="159"/>
      <c r="FQR74" s="159"/>
      <c r="FQS74" s="159"/>
      <c r="FQT74" s="159"/>
      <c r="FQU74" s="159"/>
      <c r="FQV74" s="159"/>
      <c r="FQW74" s="159"/>
      <c r="FQX74" s="159"/>
      <c r="FQY74" s="159"/>
      <c r="FQZ74" s="159"/>
      <c r="FRA74" s="159"/>
      <c r="FRB74" s="159"/>
      <c r="FRC74" s="159"/>
      <c r="FRD74" s="159"/>
      <c r="FRE74" s="159"/>
      <c r="FRF74" s="159"/>
      <c r="FRG74" s="159"/>
      <c r="FRH74" s="159"/>
      <c r="FRI74" s="159"/>
      <c r="FRJ74" s="159"/>
      <c r="FRK74" s="159"/>
      <c r="FRL74" s="159"/>
      <c r="FRM74" s="159"/>
      <c r="FRN74" s="159"/>
      <c r="FRO74" s="159"/>
      <c r="FRP74" s="159"/>
      <c r="FRQ74" s="159"/>
      <c r="FRR74" s="159"/>
      <c r="FRS74" s="159"/>
      <c r="FRT74" s="159"/>
      <c r="FRU74" s="159"/>
      <c r="FRV74" s="159"/>
      <c r="FRW74" s="159"/>
      <c r="FRX74" s="159"/>
      <c r="FRY74" s="159"/>
      <c r="FRZ74" s="159"/>
      <c r="FSA74" s="159"/>
      <c r="FSB74" s="159"/>
      <c r="FSC74" s="159"/>
      <c r="FSD74" s="159"/>
      <c r="FSE74" s="159"/>
      <c r="FSF74" s="159"/>
      <c r="FSG74" s="159"/>
      <c r="FSH74" s="159"/>
      <c r="FSI74" s="159"/>
      <c r="FSJ74" s="159"/>
      <c r="FSK74" s="159"/>
      <c r="FSL74" s="159"/>
      <c r="FSM74" s="159"/>
      <c r="FSN74" s="159"/>
      <c r="FSO74" s="159"/>
      <c r="FSP74" s="159"/>
      <c r="FSQ74" s="159"/>
      <c r="FSR74" s="159"/>
      <c r="FSS74" s="159"/>
      <c r="FST74" s="159"/>
      <c r="FSU74" s="159"/>
      <c r="FSV74" s="159"/>
      <c r="FSW74" s="159"/>
      <c r="FSX74" s="159"/>
      <c r="FSY74" s="159"/>
      <c r="FSZ74" s="159"/>
      <c r="FTA74" s="159"/>
      <c r="FTB74" s="159"/>
      <c r="FTC74" s="159"/>
      <c r="FTD74" s="159"/>
      <c r="FTE74" s="159"/>
      <c r="FTF74" s="159"/>
      <c r="FTG74" s="159"/>
      <c r="FTH74" s="159"/>
      <c r="FTI74" s="159"/>
      <c r="FTJ74" s="159"/>
      <c r="FTK74" s="159"/>
      <c r="FTL74" s="159"/>
      <c r="FTM74" s="159"/>
      <c r="FTN74" s="159"/>
      <c r="FTO74" s="159"/>
      <c r="FTP74" s="159"/>
      <c r="FTQ74" s="159"/>
      <c r="FTR74" s="159"/>
      <c r="FTS74" s="159"/>
      <c r="FTT74" s="159"/>
      <c r="FTU74" s="159"/>
      <c r="FTV74" s="159"/>
      <c r="FTW74" s="159"/>
      <c r="FTX74" s="159"/>
      <c r="FTY74" s="159"/>
      <c r="FTZ74" s="159"/>
      <c r="FUA74" s="159"/>
      <c r="FUB74" s="159"/>
      <c r="FUC74" s="159"/>
      <c r="FUD74" s="159"/>
      <c r="FUE74" s="159"/>
      <c r="FUF74" s="159"/>
      <c r="FUG74" s="159"/>
      <c r="FUH74" s="159"/>
      <c r="FUI74" s="159"/>
      <c r="FUJ74" s="159"/>
      <c r="FUK74" s="159"/>
      <c r="FUL74" s="159"/>
      <c r="FUM74" s="159"/>
      <c r="FUN74" s="159"/>
      <c r="FUO74" s="159"/>
      <c r="FUP74" s="159"/>
      <c r="FUQ74" s="159"/>
      <c r="FUR74" s="159"/>
      <c r="FUS74" s="159"/>
      <c r="FUT74" s="159"/>
      <c r="FUU74" s="159"/>
      <c r="FUV74" s="159"/>
      <c r="FUW74" s="159"/>
      <c r="FUX74" s="159"/>
      <c r="FUY74" s="159"/>
      <c r="FUZ74" s="159"/>
      <c r="FVA74" s="159"/>
      <c r="FVB74" s="159"/>
      <c r="FVC74" s="159"/>
      <c r="FVD74" s="159"/>
      <c r="FVE74" s="159"/>
      <c r="FVF74" s="159"/>
      <c r="FVG74" s="159"/>
      <c r="FVH74" s="159"/>
      <c r="FVI74" s="159"/>
      <c r="FVJ74" s="159"/>
      <c r="FVK74" s="159"/>
      <c r="FVL74" s="159"/>
      <c r="FVM74" s="159"/>
      <c r="FVN74" s="159"/>
      <c r="FVO74" s="159"/>
      <c r="FVP74" s="159"/>
      <c r="FVQ74" s="159"/>
      <c r="FVR74" s="159"/>
      <c r="FVS74" s="159"/>
      <c r="FVT74" s="159"/>
      <c r="FVU74" s="159"/>
      <c r="FVV74" s="159"/>
      <c r="FVW74" s="159"/>
      <c r="FVX74" s="159"/>
      <c r="FVY74" s="159"/>
      <c r="FVZ74" s="159"/>
      <c r="FWA74" s="159"/>
      <c r="FWB74" s="159"/>
      <c r="FWC74" s="159"/>
      <c r="FWD74" s="159"/>
      <c r="FWE74" s="159"/>
      <c r="FWF74" s="159"/>
      <c r="FWG74" s="159"/>
      <c r="FWH74" s="159"/>
      <c r="FWI74" s="159"/>
      <c r="FWJ74" s="159"/>
      <c r="FWK74" s="159"/>
      <c r="FWL74" s="159"/>
      <c r="FWM74" s="159"/>
      <c r="FWN74" s="159"/>
      <c r="FWO74" s="159"/>
      <c r="FWP74" s="159"/>
      <c r="FWQ74" s="159"/>
      <c r="FWR74" s="159"/>
      <c r="FWS74" s="159"/>
      <c r="FWT74" s="159"/>
      <c r="FWU74" s="159"/>
      <c r="FWV74" s="159"/>
      <c r="FWW74" s="159"/>
      <c r="FWX74" s="159"/>
      <c r="FWY74" s="159"/>
      <c r="FWZ74" s="159"/>
      <c r="FXA74" s="159"/>
      <c r="FXB74" s="159"/>
      <c r="FXC74" s="159"/>
      <c r="FXD74" s="159"/>
      <c r="FXE74" s="159"/>
      <c r="FXF74" s="159"/>
      <c r="FXG74" s="159"/>
      <c r="FXH74" s="159"/>
      <c r="FXI74" s="159"/>
      <c r="FXJ74" s="159"/>
      <c r="FXK74" s="159"/>
      <c r="FXL74" s="159"/>
      <c r="FXM74" s="159"/>
      <c r="FXN74" s="159"/>
      <c r="FXO74" s="159"/>
      <c r="FXP74" s="159"/>
      <c r="FXQ74" s="159"/>
      <c r="FXR74" s="159"/>
      <c r="FXS74" s="159"/>
      <c r="FXT74" s="159"/>
      <c r="FXU74" s="159"/>
      <c r="FXV74" s="159"/>
      <c r="FXW74" s="159"/>
      <c r="FXX74" s="159"/>
      <c r="FXY74" s="159"/>
      <c r="FXZ74" s="159"/>
      <c r="FYA74" s="159"/>
      <c r="FYB74" s="159"/>
      <c r="FYC74" s="159"/>
      <c r="FYD74" s="159"/>
      <c r="FYE74" s="159"/>
      <c r="FYF74" s="159"/>
      <c r="FYG74" s="159"/>
      <c r="FYH74" s="159"/>
      <c r="FYI74" s="159"/>
      <c r="FYJ74" s="159"/>
      <c r="FYK74" s="159"/>
      <c r="FYL74" s="159"/>
      <c r="FYM74" s="159"/>
      <c r="FYN74" s="159"/>
      <c r="FYO74" s="159"/>
      <c r="FYP74" s="159"/>
      <c r="FYQ74" s="159"/>
      <c r="FYR74" s="159"/>
      <c r="FYS74" s="159"/>
      <c r="FYT74" s="159"/>
      <c r="FYU74" s="159"/>
      <c r="FYV74" s="159"/>
      <c r="FYW74" s="159"/>
      <c r="FYX74" s="159"/>
      <c r="FYY74" s="159"/>
      <c r="FYZ74" s="159"/>
      <c r="FZA74" s="159"/>
      <c r="FZB74" s="159"/>
      <c r="FZC74" s="159"/>
      <c r="FZD74" s="159"/>
      <c r="FZE74" s="159"/>
      <c r="FZF74" s="159"/>
      <c r="FZG74" s="159"/>
      <c r="FZH74" s="159"/>
      <c r="FZI74" s="159"/>
      <c r="FZJ74" s="159"/>
      <c r="FZK74" s="159"/>
      <c r="FZL74" s="159"/>
      <c r="FZM74" s="159"/>
      <c r="FZN74" s="159"/>
      <c r="FZO74" s="159"/>
      <c r="FZP74" s="159"/>
      <c r="FZQ74" s="159"/>
      <c r="FZR74" s="159"/>
      <c r="FZS74" s="159"/>
      <c r="FZT74" s="159"/>
      <c r="FZU74" s="159"/>
      <c r="FZV74" s="159"/>
      <c r="FZW74" s="159"/>
      <c r="FZX74" s="159"/>
      <c r="FZY74" s="159"/>
      <c r="FZZ74" s="159"/>
      <c r="GAA74" s="159"/>
      <c r="GAB74" s="159"/>
      <c r="GAC74" s="159"/>
      <c r="GAD74" s="159"/>
      <c r="GAE74" s="159"/>
      <c r="GAF74" s="159"/>
      <c r="GAG74" s="159"/>
      <c r="GAH74" s="159"/>
      <c r="GAI74" s="159"/>
      <c r="GAJ74" s="159"/>
      <c r="GAK74" s="159"/>
      <c r="GAL74" s="159"/>
      <c r="GAM74" s="159"/>
      <c r="GAN74" s="159"/>
      <c r="GAO74" s="159"/>
      <c r="GAP74" s="159"/>
      <c r="GAQ74" s="159"/>
      <c r="GAR74" s="159"/>
      <c r="GAS74" s="159"/>
      <c r="GAT74" s="159"/>
      <c r="GAU74" s="159"/>
      <c r="GAV74" s="159"/>
      <c r="GAW74" s="159"/>
      <c r="GAX74" s="159"/>
      <c r="GAY74" s="159"/>
      <c r="GAZ74" s="159"/>
      <c r="GBA74" s="159"/>
      <c r="GBB74" s="159"/>
      <c r="GBC74" s="159"/>
      <c r="GBD74" s="159"/>
      <c r="GBE74" s="159"/>
      <c r="GBF74" s="159"/>
      <c r="GBG74" s="159"/>
      <c r="GBH74" s="159"/>
      <c r="GBI74" s="159"/>
      <c r="GBJ74" s="159"/>
      <c r="GBK74" s="159"/>
      <c r="GBL74" s="159"/>
      <c r="GBM74" s="159"/>
      <c r="GBN74" s="159"/>
      <c r="GBO74" s="159"/>
      <c r="GBP74" s="159"/>
      <c r="GBQ74" s="159"/>
      <c r="GBR74" s="159"/>
      <c r="GBS74" s="159"/>
      <c r="GBT74" s="159"/>
      <c r="GBU74" s="159"/>
      <c r="GBV74" s="159"/>
      <c r="GBW74" s="159"/>
      <c r="GBX74" s="159"/>
      <c r="GBY74" s="159"/>
      <c r="GBZ74" s="159"/>
      <c r="GCA74" s="159"/>
      <c r="GCB74" s="159"/>
      <c r="GCC74" s="159"/>
      <c r="GCD74" s="159"/>
      <c r="GCE74" s="159"/>
      <c r="GCF74" s="159"/>
      <c r="GCG74" s="159"/>
      <c r="GCH74" s="159"/>
      <c r="GCI74" s="159"/>
      <c r="GCJ74" s="159"/>
      <c r="GCK74" s="159"/>
      <c r="GCL74" s="159"/>
      <c r="GCM74" s="159"/>
      <c r="GCN74" s="159"/>
      <c r="GCO74" s="159"/>
      <c r="GCP74" s="159"/>
      <c r="GCQ74" s="159"/>
      <c r="GCR74" s="159"/>
      <c r="GCS74" s="159"/>
      <c r="GCT74" s="159"/>
      <c r="GCU74" s="159"/>
      <c r="GCV74" s="159"/>
      <c r="GCW74" s="159"/>
      <c r="GCX74" s="159"/>
      <c r="GCY74" s="159"/>
      <c r="GCZ74" s="159"/>
      <c r="GDA74" s="159"/>
      <c r="GDB74" s="159"/>
      <c r="GDC74" s="159"/>
      <c r="GDD74" s="159"/>
      <c r="GDE74" s="159"/>
      <c r="GDF74" s="159"/>
      <c r="GDG74" s="159"/>
      <c r="GDH74" s="159"/>
      <c r="GDI74" s="159"/>
      <c r="GDJ74" s="159"/>
      <c r="GDK74" s="159"/>
      <c r="GDL74" s="159"/>
      <c r="GDM74" s="159"/>
      <c r="GDN74" s="159"/>
      <c r="GDO74" s="159"/>
      <c r="GDP74" s="159"/>
      <c r="GDQ74" s="159"/>
      <c r="GDR74" s="159"/>
      <c r="GDS74" s="159"/>
      <c r="GDT74" s="159"/>
      <c r="GDU74" s="159"/>
      <c r="GDV74" s="159"/>
      <c r="GDW74" s="159"/>
      <c r="GDX74" s="159"/>
      <c r="GDY74" s="159"/>
      <c r="GDZ74" s="159"/>
      <c r="GEA74" s="159"/>
      <c r="GEB74" s="159"/>
      <c r="GEC74" s="159"/>
      <c r="GED74" s="159"/>
      <c r="GEE74" s="159"/>
      <c r="GEF74" s="159"/>
      <c r="GEG74" s="159"/>
      <c r="GEH74" s="159"/>
      <c r="GEI74" s="159"/>
      <c r="GEJ74" s="159"/>
      <c r="GEK74" s="159"/>
      <c r="GEL74" s="159"/>
      <c r="GEM74" s="159"/>
      <c r="GEN74" s="159"/>
      <c r="GEO74" s="159"/>
      <c r="GEP74" s="159"/>
      <c r="GEQ74" s="159"/>
      <c r="GER74" s="159"/>
      <c r="GES74" s="159"/>
      <c r="GET74" s="159"/>
      <c r="GEU74" s="159"/>
      <c r="GEV74" s="159"/>
      <c r="GEW74" s="159"/>
      <c r="GEX74" s="159"/>
      <c r="GEY74" s="159"/>
      <c r="GEZ74" s="159"/>
      <c r="GFA74" s="159"/>
      <c r="GFB74" s="159"/>
      <c r="GFC74" s="159"/>
      <c r="GFD74" s="159"/>
      <c r="GFE74" s="159"/>
      <c r="GFF74" s="159"/>
      <c r="GFG74" s="159"/>
      <c r="GFH74" s="159"/>
      <c r="GFI74" s="159"/>
      <c r="GFJ74" s="159"/>
      <c r="GFK74" s="159"/>
      <c r="GFL74" s="159"/>
      <c r="GFM74" s="159"/>
      <c r="GFN74" s="159"/>
      <c r="GFO74" s="159"/>
      <c r="GFP74" s="159"/>
      <c r="GFQ74" s="159"/>
      <c r="GFR74" s="159"/>
      <c r="GFS74" s="159"/>
      <c r="GFT74" s="159"/>
      <c r="GFU74" s="159"/>
      <c r="GFV74" s="159"/>
      <c r="GFW74" s="159"/>
      <c r="GFX74" s="159"/>
      <c r="GFY74" s="159"/>
      <c r="GFZ74" s="159"/>
      <c r="GGA74" s="159"/>
      <c r="GGB74" s="159"/>
      <c r="GGC74" s="159"/>
      <c r="GGD74" s="159"/>
      <c r="GGE74" s="159"/>
      <c r="GGF74" s="159"/>
      <c r="GGG74" s="159"/>
      <c r="GGH74" s="159"/>
      <c r="GGI74" s="159"/>
      <c r="GGJ74" s="159"/>
      <c r="GGK74" s="159"/>
      <c r="GGL74" s="159"/>
      <c r="GGM74" s="159"/>
      <c r="GGN74" s="159"/>
      <c r="GGO74" s="159"/>
      <c r="GGP74" s="159"/>
      <c r="GGQ74" s="159"/>
      <c r="GGR74" s="159"/>
      <c r="GGS74" s="159"/>
      <c r="GGT74" s="159"/>
      <c r="GGU74" s="159"/>
      <c r="GGV74" s="159"/>
      <c r="GGW74" s="159"/>
      <c r="GGX74" s="159"/>
      <c r="GGY74" s="159"/>
      <c r="GGZ74" s="159"/>
      <c r="GHA74" s="159"/>
      <c r="GHB74" s="159"/>
      <c r="GHC74" s="159"/>
      <c r="GHD74" s="159"/>
      <c r="GHE74" s="159"/>
      <c r="GHF74" s="159"/>
      <c r="GHG74" s="159"/>
      <c r="GHH74" s="159"/>
      <c r="GHI74" s="159"/>
      <c r="GHJ74" s="159"/>
      <c r="GHK74" s="159"/>
      <c r="GHL74" s="159"/>
      <c r="GHM74" s="159"/>
      <c r="GHN74" s="159"/>
      <c r="GHO74" s="159"/>
      <c r="GHP74" s="159"/>
      <c r="GHQ74" s="159"/>
      <c r="GHR74" s="159"/>
      <c r="GHS74" s="159"/>
      <c r="GHT74" s="159"/>
      <c r="GHU74" s="159"/>
      <c r="GHV74" s="159"/>
      <c r="GHW74" s="159"/>
      <c r="GHX74" s="159"/>
      <c r="GHY74" s="159"/>
      <c r="GHZ74" s="159"/>
      <c r="GIA74" s="159"/>
      <c r="GIB74" s="159"/>
      <c r="GIC74" s="159"/>
      <c r="GID74" s="159"/>
      <c r="GIE74" s="159"/>
      <c r="GIF74" s="159"/>
      <c r="GIG74" s="159"/>
      <c r="GIH74" s="159"/>
      <c r="GII74" s="159"/>
      <c r="GIJ74" s="159"/>
      <c r="GIK74" s="159"/>
      <c r="GIL74" s="159"/>
      <c r="GIM74" s="159"/>
      <c r="GIN74" s="159"/>
      <c r="GIO74" s="159"/>
      <c r="GIP74" s="159"/>
      <c r="GIQ74" s="159"/>
      <c r="GIR74" s="159"/>
      <c r="GIS74" s="159"/>
      <c r="GIT74" s="159"/>
      <c r="GIU74" s="159"/>
      <c r="GIV74" s="159"/>
      <c r="GIW74" s="159"/>
      <c r="GIX74" s="159"/>
      <c r="GIY74" s="159"/>
      <c r="GIZ74" s="159"/>
      <c r="GJA74" s="159"/>
      <c r="GJB74" s="159"/>
      <c r="GJC74" s="159"/>
      <c r="GJD74" s="159"/>
      <c r="GJE74" s="159"/>
      <c r="GJF74" s="159"/>
      <c r="GJG74" s="159"/>
      <c r="GJH74" s="159"/>
      <c r="GJI74" s="159"/>
      <c r="GJJ74" s="159"/>
      <c r="GJK74" s="159"/>
      <c r="GJL74" s="159"/>
      <c r="GJM74" s="159"/>
      <c r="GJN74" s="159"/>
      <c r="GJO74" s="159"/>
      <c r="GJP74" s="159"/>
      <c r="GJQ74" s="159"/>
      <c r="GJR74" s="159"/>
      <c r="GJS74" s="159"/>
      <c r="GJT74" s="159"/>
      <c r="GJU74" s="159"/>
      <c r="GJV74" s="159"/>
      <c r="GJW74" s="159"/>
      <c r="GJX74" s="159"/>
      <c r="GJY74" s="159"/>
      <c r="GJZ74" s="159"/>
      <c r="GKA74" s="159"/>
      <c r="GKB74" s="159"/>
      <c r="GKC74" s="159"/>
      <c r="GKD74" s="159"/>
      <c r="GKE74" s="159"/>
      <c r="GKF74" s="159"/>
      <c r="GKG74" s="159"/>
      <c r="GKH74" s="159"/>
      <c r="GKI74" s="159"/>
      <c r="GKJ74" s="159"/>
      <c r="GKK74" s="159"/>
      <c r="GKL74" s="159"/>
      <c r="GKM74" s="159"/>
      <c r="GKN74" s="159"/>
      <c r="GKO74" s="159"/>
      <c r="GKP74" s="159"/>
      <c r="GKQ74" s="159"/>
      <c r="GKR74" s="159"/>
      <c r="GKS74" s="159"/>
      <c r="GKT74" s="159"/>
      <c r="GKU74" s="159"/>
      <c r="GKV74" s="159"/>
      <c r="GKW74" s="159"/>
      <c r="GKX74" s="159"/>
      <c r="GKY74" s="159"/>
      <c r="GKZ74" s="159"/>
      <c r="GLA74" s="159"/>
      <c r="GLB74" s="159"/>
      <c r="GLC74" s="159"/>
      <c r="GLD74" s="159"/>
      <c r="GLE74" s="159"/>
      <c r="GLF74" s="159"/>
      <c r="GLG74" s="159"/>
      <c r="GLH74" s="159"/>
      <c r="GLI74" s="159"/>
      <c r="GLJ74" s="159"/>
      <c r="GLK74" s="159"/>
      <c r="GLL74" s="159"/>
      <c r="GLM74" s="159"/>
      <c r="GLN74" s="159"/>
      <c r="GLO74" s="159"/>
      <c r="GLP74" s="159"/>
      <c r="GLQ74" s="159"/>
      <c r="GLR74" s="159"/>
      <c r="GLS74" s="159"/>
      <c r="GLT74" s="159"/>
      <c r="GLU74" s="159"/>
      <c r="GLV74" s="159"/>
      <c r="GLW74" s="159"/>
      <c r="GLX74" s="159"/>
      <c r="GLY74" s="159"/>
      <c r="GLZ74" s="159"/>
      <c r="GMA74" s="159"/>
      <c r="GMB74" s="159"/>
      <c r="GMC74" s="159"/>
      <c r="GMD74" s="159"/>
      <c r="GME74" s="159"/>
      <c r="GMF74" s="159"/>
      <c r="GMG74" s="159"/>
      <c r="GMH74" s="159"/>
      <c r="GMI74" s="159"/>
      <c r="GMJ74" s="159"/>
      <c r="GMK74" s="159"/>
      <c r="GML74" s="159"/>
      <c r="GMM74" s="159"/>
      <c r="GMN74" s="159"/>
      <c r="GMO74" s="159"/>
      <c r="GMP74" s="159"/>
      <c r="GMQ74" s="159"/>
      <c r="GMR74" s="159"/>
      <c r="GMS74" s="159"/>
      <c r="GMT74" s="159"/>
      <c r="GMU74" s="159"/>
      <c r="GMV74" s="159"/>
      <c r="GMW74" s="159"/>
      <c r="GMX74" s="159"/>
      <c r="GMY74" s="159"/>
      <c r="GMZ74" s="159"/>
      <c r="GNA74" s="159"/>
      <c r="GNB74" s="159"/>
      <c r="GNC74" s="159"/>
      <c r="GND74" s="159"/>
      <c r="GNE74" s="159"/>
      <c r="GNF74" s="159"/>
      <c r="GNG74" s="159"/>
      <c r="GNH74" s="159"/>
      <c r="GNI74" s="159"/>
      <c r="GNJ74" s="159"/>
      <c r="GNK74" s="159"/>
      <c r="GNL74" s="159"/>
      <c r="GNM74" s="159"/>
      <c r="GNN74" s="159"/>
      <c r="GNO74" s="159"/>
      <c r="GNP74" s="159"/>
      <c r="GNQ74" s="159"/>
      <c r="GNR74" s="159"/>
      <c r="GNS74" s="159"/>
      <c r="GNT74" s="159"/>
      <c r="GNU74" s="159"/>
      <c r="GNV74" s="159"/>
      <c r="GNW74" s="159"/>
      <c r="GNX74" s="159"/>
      <c r="GNY74" s="159"/>
      <c r="GNZ74" s="159"/>
      <c r="GOA74" s="159"/>
      <c r="GOB74" s="159"/>
      <c r="GOC74" s="159"/>
      <c r="GOD74" s="159"/>
      <c r="GOE74" s="159"/>
      <c r="GOF74" s="159"/>
      <c r="GOG74" s="159"/>
      <c r="GOH74" s="159"/>
      <c r="GOI74" s="159"/>
      <c r="GOJ74" s="159"/>
      <c r="GOK74" s="159"/>
      <c r="GOL74" s="159"/>
      <c r="GOM74" s="159"/>
      <c r="GON74" s="159"/>
      <c r="GOO74" s="159"/>
      <c r="GOP74" s="159"/>
      <c r="GOQ74" s="159"/>
      <c r="GOR74" s="159"/>
      <c r="GOS74" s="159"/>
      <c r="GOT74" s="159"/>
      <c r="GOU74" s="159"/>
      <c r="GOV74" s="159"/>
      <c r="GOW74" s="159"/>
      <c r="GOX74" s="159"/>
      <c r="GOY74" s="159"/>
      <c r="GOZ74" s="159"/>
      <c r="GPA74" s="159"/>
      <c r="GPB74" s="159"/>
      <c r="GPC74" s="159"/>
      <c r="GPD74" s="159"/>
      <c r="GPE74" s="159"/>
      <c r="GPF74" s="159"/>
      <c r="GPG74" s="159"/>
      <c r="GPH74" s="159"/>
      <c r="GPI74" s="159"/>
      <c r="GPJ74" s="159"/>
      <c r="GPK74" s="159"/>
      <c r="GPL74" s="159"/>
      <c r="GPM74" s="159"/>
      <c r="GPN74" s="159"/>
      <c r="GPO74" s="159"/>
      <c r="GPP74" s="159"/>
      <c r="GPQ74" s="159"/>
      <c r="GPR74" s="159"/>
      <c r="GPS74" s="159"/>
      <c r="GPT74" s="159"/>
      <c r="GPU74" s="159"/>
      <c r="GPV74" s="159"/>
      <c r="GPW74" s="159"/>
      <c r="GPX74" s="159"/>
      <c r="GPY74" s="159"/>
      <c r="GPZ74" s="159"/>
      <c r="GQA74" s="159"/>
      <c r="GQB74" s="159"/>
      <c r="GQC74" s="159"/>
      <c r="GQD74" s="159"/>
      <c r="GQE74" s="159"/>
      <c r="GQF74" s="159"/>
      <c r="GQG74" s="159"/>
      <c r="GQH74" s="159"/>
      <c r="GQI74" s="159"/>
      <c r="GQJ74" s="159"/>
      <c r="GQK74" s="159"/>
      <c r="GQL74" s="159"/>
      <c r="GQM74" s="159"/>
      <c r="GQN74" s="159"/>
      <c r="GQO74" s="159"/>
      <c r="GQP74" s="159"/>
      <c r="GQQ74" s="159"/>
      <c r="GQR74" s="159"/>
      <c r="GQS74" s="159"/>
      <c r="GQT74" s="159"/>
      <c r="GQU74" s="159"/>
      <c r="GQV74" s="159"/>
      <c r="GQW74" s="159"/>
      <c r="GQX74" s="159"/>
      <c r="GQY74" s="159"/>
      <c r="GQZ74" s="159"/>
      <c r="GRA74" s="159"/>
      <c r="GRB74" s="159"/>
      <c r="GRC74" s="159"/>
      <c r="GRD74" s="159"/>
      <c r="GRE74" s="159"/>
      <c r="GRF74" s="159"/>
      <c r="GRG74" s="159"/>
      <c r="GRH74" s="159"/>
      <c r="GRI74" s="159"/>
      <c r="GRJ74" s="159"/>
      <c r="GRK74" s="159"/>
      <c r="GRL74" s="159"/>
      <c r="GRM74" s="159"/>
      <c r="GRN74" s="159"/>
      <c r="GRO74" s="159"/>
      <c r="GRP74" s="159"/>
      <c r="GRQ74" s="159"/>
      <c r="GRR74" s="159"/>
      <c r="GRS74" s="159"/>
      <c r="GRT74" s="159"/>
      <c r="GRU74" s="159"/>
      <c r="GRV74" s="159"/>
      <c r="GRW74" s="159"/>
      <c r="GRX74" s="159"/>
      <c r="GRY74" s="159"/>
      <c r="GRZ74" s="159"/>
      <c r="GSA74" s="159"/>
      <c r="GSB74" s="159"/>
      <c r="GSC74" s="159"/>
      <c r="GSD74" s="159"/>
      <c r="GSE74" s="159"/>
      <c r="GSF74" s="159"/>
      <c r="GSG74" s="159"/>
      <c r="GSH74" s="159"/>
      <c r="GSI74" s="159"/>
      <c r="GSJ74" s="159"/>
      <c r="GSK74" s="159"/>
      <c r="GSL74" s="159"/>
      <c r="GSM74" s="159"/>
      <c r="GSN74" s="159"/>
      <c r="GSO74" s="159"/>
      <c r="GSP74" s="159"/>
      <c r="GSQ74" s="159"/>
      <c r="GSR74" s="159"/>
      <c r="GSS74" s="159"/>
      <c r="GST74" s="159"/>
      <c r="GSU74" s="159"/>
      <c r="GSV74" s="159"/>
      <c r="GSW74" s="159"/>
      <c r="GSX74" s="159"/>
    </row>
    <row r="75" spans="1:5250" s="15" customFormat="1">
      <c r="A75" s="14"/>
      <c r="C75" s="95" t="s">
        <v>13</v>
      </c>
      <c r="F75" s="106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  <c r="IW75" s="159"/>
      <c r="IX75" s="159"/>
      <c r="IY75" s="159"/>
      <c r="IZ75" s="159"/>
      <c r="JA75" s="159"/>
      <c r="JB75" s="159"/>
      <c r="JC75" s="159"/>
      <c r="JD75" s="159"/>
      <c r="JE75" s="159"/>
      <c r="JF75" s="159"/>
      <c r="JG75" s="159"/>
      <c r="JH75" s="159"/>
      <c r="JI75" s="159"/>
      <c r="JJ75" s="159"/>
      <c r="JK75" s="159"/>
      <c r="JL75" s="159"/>
      <c r="JM75" s="159"/>
      <c r="JN75" s="159"/>
      <c r="JO75" s="159"/>
      <c r="JP75" s="159"/>
      <c r="JQ75" s="159"/>
      <c r="JR75" s="159"/>
      <c r="JS75" s="159"/>
      <c r="JT75" s="159"/>
      <c r="JU75" s="159"/>
      <c r="JV75" s="159"/>
      <c r="JW75" s="159"/>
      <c r="JX75" s="159"/>
      <c r="JY75" s="159"/>
      <c r="JZ75" s="159"/>
      <c r="KA75" s="159"/>
      <c r="KB75" s="159"/>
      <c r="KC75" s="159"/>
      <c r="KD75" s="159"/>
      <c r="KE75" s="159"/>
      <c r="KF75" s="159"/>
      <c r="KG75" s="159"/>
      <c r="KH75" s="159"/>
      <c r="KI75" s="159"/>
      <c r="KJ75" s="159"/>
      <c r="KK75" s="159"/>
      <c r="KL75" s="159"/>
      <c r="KM75" s="159"/>
      <c r="KN75" s="159"/>
      <c r="KO75" s="159"/>
      <c r="KP75" s="159"/>
      <c r="KQ75" s="159"/>
      <c r="KR75" s="159"/>
      <c r="KS75" s="159"/>
      <c r="KT75" s="159"/>
      <c r="KU75" s="159"/>
      <c r="KV75" s="159"/>
      <c r="KW75" s="159"/>
      <c r="KX75" s="159"/>
      <c r="KY75" s="159"/>
      <c r="KZ75" s="159"/>
      <c r="LA75" s="159"/>
      <c r="LB75" s="159"/>
      <c r="LC75" s="159"/>
      <c r="LD75" s="159"/>
      <c r="LE75" s="159"/>
      <c r="LF75" s="159"/>
      <c r="LG75" s="159"/>
      <c r="LH75" s="159"/>
      <c r="LI75" s="159"/>
      <c r="LJ75" s="159"/>
      <c r="LK75" s="159"/>
      <c r="LL75" s="159"/>
      <c r="LM75" s="159"/>
      <c r="LN75" s="159"/>
      <c r="LO75" s="159"/>
      <c r="LP75" s="159"/>
      <c r="LQ75" s="159"/>
      <c r="LR75" s="159"/>
      <c r="LS75" s="159"/>
      <c r="LT75" s="159"/>
      <c r="LU75" s="159"/>
      <c r="LV75" s="159"/>
      <c r="LW75" s="159"/>
      <c r="LX75" s="159"/>
      <c r="LY75" s="159"/>
      <c r="LZ75" s="159"/>
      <c r="MA75" s="159"/>
      <c r="MB75" s="159"/>
      <c r="MC75" s="159"/>
      <c r="MD75" s="159"/>
      <c r="ME75" s="159"/>
      <c r="MF75" s="159"/>
      <c r="MG75" s="159"/>
      <c r="MH75" s="159"/>
      <c r="MI75" s="159"/>
      <c r="MJ75" s="159"/>
      <c r="MK75" s="159"/>
      <c r="ML75" s="159"/>
      <c r="MM75" s="159"/>
      <c r="MN75" s="159"/>
      <c r="MO75" s="159"/>
      <c r="MP75" s="159"/>
      <c r="MQ75" s="159"/>
      <c r="MR75" s="159"/>
      <c r="MS75" s="159"/>
      <c r="MT75" s="159"/>
      <c r="MU75" s="159"/>
      <c r="MV75" s="159"/>
      <c r="MW75" s="159"/>
      <c r="MX75" s="159"/>
      <c r="MY75" s="159"/>
      <c r="MZ75" s="159"/>
      <c r="NA75" s="159"/>
      <c r="NB75" s="159"/>
      <c r="NC75" s="159"/>
      <c r="ND75" s="159"/>
      <c r="NE75" s="159"/>
      <c r="NF75" s="159"/>
      <c r="NG75" s="159"/>
      <c r="NH75" s="159"/>
      <c r="NI75" s="159"/>
      <c r="NJ75" s="159"/>
      <c r="NK75" s="159"/>
      <c r="NL75" s="159"/>
      <c r="NM75" s="159"/>
      <c r="NN75" s="159"/>
      <c r="NO75" s="159"/>
      <c r="NP75" s="159"/>
      <c r="NQ75" s="159"/>
      <c r="NR75" s="159"/>
      <c r="NS75" s="159"/>
      <c r="NT75" s="159"/>
      <c r="NU75" s="159"/>
      <c r="NV75" s="159"/>
      <c r="NW75" s="159"/>
      <c r="NX75" s="159"/>
      <c r="NY75" s="159"/>
      <c r="NZ75" s="159"/>
      <c r="OA75" s="159"/>
      <c r="OB75" s="159"/>
      <c r="OC75" s="159"/>
      <c r="OD75" s="159"/>
      <c r="OE75" s="159"/>
      <c r="OF75" s="159"/>
      <c r="OG75" s="159"/>
      <c r="OH75" s="159"/>
      <c r="OI75" s="159"/>
      <c r="OJ75" s="159"/>
      <c r="OK75" s="159"/>
      <c r="OL75" s="159"/>
      <c r="OM75" s="159"/>
      <c r="ON75" s="159"/>
      <c r="OO75" s="159"/>
      <c r="OP75" s="159"/>
      <c r="OQ75" s="159"/>
      <c r="OR75" s="159"/>
      <c r="OS75" s="159"/>
      <c r="OT75" s="159"/>
      <c r="OU75" s="159"/>
      <c r="OV75" s="159"/>
      <c r="OW75" s="159"/>
      <c r="OX75" s="159"/>
      <c r="OY75" s="159"/>
      <c r="OZ75" s="159"/>
      <c r="PA75" s="159"/>
      <c r="PB75" s="159"/>
      <c r="PC75" s="159"/>
      <c r="PD75" s="159"/>
      <c r="PE75" s="159"/>
      <c r="PF75" s="159"/>
      <c r="PG75" s="159"/>
      <c r="PH75" s="159"/>
      <c r="PI75" s="159"/>
      <c r="PJ75" s="159"/>
      <c r="PK75" s="159"/>
      <c r="PL75" s="159"/>
      <c r="PM75" s="159"/>
      <c r="PN75" s="159"/>
      <c r="PO75" s="159"/>
      <c r="PP75" s="159"/>
      <c r="PQ75" s="159"/>
      <c r="PR75" s="159"/>
      <c r="PS75" s="159"/>
      <c r="PT75" s="159"/>
      <c r="PU75" s="159"/>
      <c r="PV75" s="159"/>
      <c r="PW75" s="159"/>
      <c r="PX75" s="159"/>
      <c r="PY75" s="159"/>
      <c r="PZ75" s="159"/>
      <c r="QA75" s="159"/>
      <c r="QB75" s="159"/>
      <c r="QC75" s="159"/>
      <c r="QD75" s="159"/>
      <c r="QE75" s="159"/>
      <c r="QF75" s="159"/>
      <c r="QG75" s="159"/>
      <c r="QH75" s="159"/>
      <c r="QI75" s="159"/>
      <c r="QJ75" s="159"/>
      <c r="QK75" s="159"/>
      <c r="QL75" s="159"/>
      <c r="QM75" s="159"/>
      <c r="QN75" s="159"/>
      <c r="QO75" s="159"/>
      <c r="QP75" s="159"/>
      <c r="QQ75" s="159"/>
      <c r="QR75" s="159"/>
      <c r="QS75" s="159"/>
      <c r="QT75" s="159"/>
      <c r="QU75" s="159"/>
      <c r="QV75" s="159"/>
      <c r="QW75" s="159"/>
      <c r="QX75" s="159"/>
      <c r="QY75" s="159"/>
      <c r="QZ75" s="159"/>
      <c r="RA75" s="159"/>
      <c r="RB75" s="159"/>
      <c r="RC75" s="159"/>
      <c r="RD75" s="159"/>
      <c r="RE75" s="159"/>
      <c r="RF75" s="159"/>
      <c r="RG75" s="159"/>
      <c r="RH75" s="159"/>
      <c r="RI75" s="159"/>
      <c r="RJ75" s="159"/>
      <c r="RK75" s="159"/>
      <c r="RL75" s="159"/>
      <c r="RM75" s="159"/>
      <c r="RN75" s="159"/>
      <c r="RO75" s="159"/>
      <c r="RP75" s="159"/>
      <c r="RQ75" s="159"/>
      <c r="RR75" s="159"/>
      <c r="RS75" s="159"/>
      <c r="RT75" s="159"/>
      <c r="RU75" s="159"/>
      <c r="RV75" s="159"/>
      <c r="RW75" s="159"/>
      <c r="RX75" s="159"/>
      <c r="RY75" s="159"/>
      <c r="RZ75" s="159"/>
      <c r="SA75" s="159"/>
      <c r="SB75" s="159"/>
      <c r="SC75" s="159"/>
      <c r="SD75" s="159"/>
      <c r="SE75" s="159"/>
      <c r="SF75" s="159"/>
      <c r="SG75" s="159"/>
      <c r="SH75" s="159"/>
      <c r="SI75" s="159"/>
      <c r="SJ75" s="159"/>
      <c r="SK75" s="159"/>
      <c r="SL75" s="159"/>
      <c r="SM75" s="159"/>
      <c r="SN75" s="159"/>
      <c r="SO75" s="159"/>
      <c r="SP75" s="159"/>
      <c r="SQ75" s="159"/>
      <c r="SR75" s="159"/>
      <c r="SS75" s="159"/>
      <c r="ST75" s="159"/>
      <c r="SU75" s="159"/>
      <c r="SV75" s="159"/>
      <c r="SW75" s="159"/>
      <c r="SX75" s="159"/>
      <c r="SY75" s="159"/>
      <c r="SZ75" s="159"/>
      <c r="TA75" s="159"/>
      <c r="TB75" s="159"/>
      <c r="TC75" s="159"/>
      <c r="TD75" s="159"/>
      <c r="TE75" s="159"/>
      <c r="TF75" s="159"/>
      <c r="TG75" s="159"/>
      <c r="TH75" s="159"/>
      <c r="TI75" s="159"/>
      <c r="TJ75" s="159"/>
      <c r="TK75" s="159"/>
      <c r="TL75" s="159"/>
      <c r="TM75" s="159"/>
      <c r="TN75" s="159"/>
      <c r="TO75" s="159"/>
      <c r="TP75" s="159"/>
      <c r="TQ75" s="159"/>
      <c r="TR75" s="159"/>
      <c r="TS75" s="159"/>
      <c r="TT75" s="159"/>
      <c r="TU75" s="159"/>
      <c r="TV75" s="159"/>
      <c r="TW75" s="159"/>
      <c r="TX75" s="159"/>
      <c r="TY75" s="159"/>
      <c r="TZ75" s="159"/>
      <c r="UA75" s="159"/>
      <c r="UB75" s="159"/>
      <c r="UC75" s="159"/>
      <c r="UD75" s="159"/>
      <c r="UE75" s="159"/>
      <c r="UF75" s="159"/>
      <c r="UG75" s="159"/>
      <c r="UH75" s="159"/>
      <c r="UI75" s="159"/>
      <c r="UJ75" s="159"/>
      <c r="UK75" s="159"/>
      <c r="UL75" s="159"/>
      <c r="UM75" s="159"/>
      <c r="UN75" s="159"/>
      <c r="UO75" s="159"/>
      <c r="UP75" s="159"/>
      <c r="UQ75" s="159"/>
      <c r="UR75" s="159"/>
      <c r="US75" s="159"/>
      <c r="UT75" s="159"/>
      <c r="UU75" s="159"/>
      <c r="UV75" s="159"/>
      <c r="UW75" s="159"/>
      <c r="UX75" s="159"/>
      <c r="UY75" s="159"/>
      <c r="UZ75" s="159"/>
      <c r="VA75" s="159"/>
      <c r="VB75" s="159"/>
      <c r="VC75" s="159"/>
      <c r="VD75" s="159"/>
      <c r="VE75" s="159"/>
      <c r="VF75" s="159"/>
      <c r="VG75" s="159"/>
      <c r="VH75" s="159"/>
      <c r="VI75" s="159"/>
      <c r="VJ75" s="159"/>
      <c r="VK75" s="159"/>
      <c r="VL75" s="159"/>
      <c r="VM75" s="159"/>
      <c r="VN75" s="159"/>
      <c r="VO75" s="159"/>
      <c r="VP75" s="159"/>
      <c r="VQ75" s="159"/>
      <c r="VR75" s="159"/>
      <c r="VS75" s="159"/>
      <c r="VT75" s="159"/>
      <c r="VU75" s="159"/>
      <c r="VV75" s="159"/>
      <c r="VW75" s="159"/>
      <c r="VX75" s="159"/>
      <c r="VY75" s="159"/>
      <c r="VZ75" s="159"/>
      <c r="WA75" s="159"/>
      <c r="WB75" s="159"/>
      <c r="WC75" s="159"/>
      <c r="WD75" s="159"/>
      <c r="WE75" s="159"/>
      <c r="WF75" s="159"/>
      <c r="WG75" s="159"/>
      <c r="WH75" s="159"/>
      <c r="WI75" s="159"/>
      <c r="WJ75" s="159"/>
      <c r="WK75" s="159"/>
      <c r="WL75" s="159"/>
      <c r="WM75" s="159"/>
      <c r="WN75" s="159"/>
      <c r="WO75" s="159"/>
      <c r="WP75" s="159"/>
      <c r="WQ75" s="159"/>
      <c r="WR75" s="159"/>
      <c r="WS75" s="159"/>
      <c r="WT75" s="159"/>
      <c r="WU75" s="159"/>
      <c r="WV75" s="159"/>
      <c r="WW75" s="159"/>
      <c r="WX75" s="159"/>
      <c r="WY75" s="159"/>
      <c r="WZ75" s="159"/>
      <c r="XA75" s="159"/>
      <c r="XB75" s="159"/>
      <c r="XC75" s="159"/>
      <c r="XD75" s="159"/>
      <c r="XE75" s="159"/>
      <c r="XF75" s="159"/>
      <c r="XG75" s="159"/>
      <c r="XH75" s="159"/>
      <c r="XI75" s="159"/>
      <c r="XJ75" s="159"/>
      <c r="XK75" s="159"/>
      <c r="XL75" s="159"/>
      <c r="XM75" s="159"/>
      <c r="XN75" s="159"/>
      <c r="XO75" s="159"/>
      <c r="XP75" s="159"/>
      <c r="XQ75" s="159"/>
      <c r="XR75" s="159"/>
      <c r="XS75" s="159"/>
      <c r="XT75" s="159"/>
      <c r="XU75" s="159"/>
      <c r="XV75" s="159"/>
      <c r="XW75" s="159"/>
      <c r="XX75" s="159"/>
      <c r="XY75" s="159"/>
      <c r="XZ75" s="159"/>
      <c r="YA75" s="159"/>
      <c r="YB75" s="159"/>
      <c r="YC75" s="159"/>
      <c r="YD75" s="159"/>
      <c r="YE75" s="159"/>
      <c r="YF75" s="159"/>
      <c r="YG75" s="159"/>
      <c r="YH75" s="159"/>
      <c r="YI75" s="159"/>
      <c r="YJ75" s="159"/>
      <c r="YK75" s="159"/>
      <c r="YL75" s="159"/>
      <c r="YM75" s="159"/>
      <c r="YN75" s="159"/>
      <c r="YO75" s="159"/>
      <c r="YP75" s="159"/>
      <c r="YQ75" s="159"/>
      <c r="YR75" s="159"/>
      <c r="YS75" s="159"/>
      <c r="YT75" s="159"/>
      <c r="YU75" s="159"/>
      <c r="YV75" s="159"/>
      <c r="YW75" s="159"/>
      <c r="YX75" s="159"/>
      <c r="YY75" s="159"/>
      <c r="YZ75" s="159"/>
      <c r="ZA75" s="159"/>
      <c r="ZB75" s="159"/>
      <c r="ZC75" s="159"/>
      <c r="ZD75" s="159"/>
      <c r="ZE75" s="159"/>
      <c r="ZF75" s="159"/>
      <c r="ZG75" s="159"/>
      <c r="ZH75" s="159"/>
      <c r="ZI75" s="159"/>
      <c r="ZJ75" s="159"/>
      <c r="ZK75" s="159"/>
      <c r="ZL75" s="159"/>
      <c r="ZM75" s="159"/>
      <c r="ZN75" s="159"/>
      <c r="ZO75" s="159"/>
      <c r="ZP75" s="159"/>
      <c r="ZQ75" s="159"/>
      <c r="ZR75" s="159"/>
      <c r="ZS75" s="159"/>
      <c r="ZT75" s="159"/>
      <c r="ZU75" s="159"/>
      <c r="ZV75" s="159"/>
      <c r="ZW75" s="159"/>
      <c r="ZX75" s="159"/>
      <c r="ZY75" s="159"/>
      <c r="ZZ75" s="159"/>
      <c r="AAA75" s="159"/>
      <c r="AAB75" s="159"/>
      <c r="AAC75" s="159"/>
      <c r="AAD75" s="159"/>
      <c r="AAE75" s="159"/>
      <c r="AAF75" s="159"/>
      <c r="AAG75" s="159"/>
      <c r="AAH75" s="159"/>
      <c r="AAI75" s="159"/>
      <c r="AAJ75" s="159"/>
      <c r="AAK75" s="159"/>
      <c r="AAL75" s="159"/>
      <c r="AAM75" s="159"/>
      <c r="AAN75" s="159"/>
      <c r="AAO75" s="159"/>
      <c r="AAP75" s="159"/>
      <c r="AAQ75" s="159"/>
      <c r="AAR75" s="159"/>
      <c r="AAS75" s="159"/>
      <c r="AAT75" s="159"/>
      <c r="AAU75" s="159"/>
      <c r="AAV75" s="159"/>
      <c r="AAW75" s="159"/>
      <c r="AAX75" s="159"/>
      <c r="AAY75" s="159"/>
      <c r="AAZ75" s="159"/>
      <c r="ABA75" s="159"/>
      <c r="ABB75" s="159"/>
      <c r="ABC75" s="159"/>
      <c r="ABD75" s="159"/>
      <c r="ABE75" s="159"/>
      <c r="ABF75" s="159"/>
      <c r="ABG75" s="159"/>
      <c r="ABH75" s="159"/>
      <c r="ABI75" s="159"/>
      <c r="ABJ75" s="159"/>
      <c r="ABK75" s="159"/>
      <c r="ABL75" s="159"/>
      <c r="ABM75" s="159"/>
      <c r="ABN75" s="159"/>
      <c r="ABO75" s="159"/>
      <c r="ABP75" s="159"/>
      <c r="ABQ75" s="159"/>
      <c r="ABR75" s="159"/>
      <c r="ABS75" s="159"/>
      <c r="ABT75" s="159"/>
      <c r="ABU75" s="159"/>
      <c r="ABV75" s="159"/>
      <c r="ABW75" s="159"/>
      <c r="ABX75" s="159"/>
      <c r="ABY75" s="159"/>
      <c r="ABZ75" s="159"/>
      <c r="ACA75" s="159"/>
      <c r="ACB75" s="159"/>
      <c r="ACC75" s="159"/>
      <c r="ACD75" s="159"/>
      <c r="ACE75" s="159"/>
      <c r="ACF75" s="159"/>
      <c r="ACG75" s="159"/>
      <c r="ACH75" s="159"/>
      <c r="ACI75" s="159"/>
      <c r="ACJ75" s="159"/>
      <c r="ACK75" s="159"/>
      <c r="ACL75" s="159"/>
      <c r="ACM75" s="159"/>
      <c r="ACN75" s="159"/>
      <c r="ACO75" s="159"/>
      <c r="ACP75" s="159"/>
      <c r="ACQ75" s="159"/>
      <c r="ACR75" s="159"/>
      <c r="ACS75" s="159"/>
      <c r="ACT75" s="159"/>
      <c r="ACU75" s="159"/>
      <c r="ACV75" s="159"/>
      <c r="ACW75" s="159"/>
      <c r="ACX75" s="159"/>
      <c r="ACY75" s="159"/>
      <c r="ACZ75" s="159"/>
      <c r="ADA75" s="159"/>
      <c r="ADB75" s="159"/>
      <c r="ADC75" s="159"/>
      <c r="ADD75" s="159"/>
      <c r="ADE75" s="159"/>
      <c r="ADF75" s="159"/>
      <c r="ADG75" s="159"/>
      <c r="ADH75" s="159"/>
      <c r="ADI75" s="159"/>
      <c r="ADJ75" s="159"/>
      <c r="ADK75" s="159"/>
      <c r="ADL75" s="159"/>
      <c r="ADM75" s="159"/>
      <c r="ADN75" s="159"/>
      <c r="ADO75" s="159"/>
      <c r="ADP75" s="159"/>
      <c r="ADQ75" s="159"/>
      <c r="ADR75" s="159"/>
      <c r="ADS75" s="159"/>
      <c r="ADT75" s="159"/>
      <c r="ADU75" s="159"/>
      <c r="ADV75" s="159"/>
      <c r="ADW75" s="159"/>
      <c r="ADX75" s="159"/>
      <c r="ADY75" s="159"/>
      <c r="ADZ75" s="159"/>
      <c r="AEA75" s="159"/>
      <c r="AEB75" s="159"/>
      <c r="AEC75" s="159"/>
      <c r="AED75" s="159"/>
      <c r="AEE75" s="159"/>
      <c r="AEF75" s="159"/>
      <c r="AEG75" s="159"/>
      <c r="AEH75" s="159"/>
      <c r="AEI75" s="159"/>
      <c r="AEJ75" s="159"/>
      <c r="AEK75" s="159"/>
      <c r="AEL75" s="159"/>
      <c r="AEM75" s="159"/>
      <c r="AEN75" s="159"/>
      <c r="AEO75" s="159"/>
      <c r="AEP75" s="159"/>
      <c r="AEQ75" s="159"/>
      <c r="AER75" s="159"/>
      <c r="AES75" s="159"/>
      <c r="AET75" s="159"/>
      <c r="AEU75" s="159"/>
      <c r="AEV75" s="159"/>
      <c r="AEW75" s="159"/>
      <c r="AEX75" s="159"/>
      <c r="AEY75" s="159"/>
      <c r="AEZ75" s="159"/>
      <c r="AFA75" s="159"/>
      <c r="AFB75" s="159"/>
      <c r="AFC75" s="159"/>
      <c r="AFD75" s="159"/>
      <c r="AFE75" s="159"/>
      <c r="AFF75" s="159"/>
      <c r="AFG75" s="159"/>
      <c r="AFH75" s="159"/>
      <c r="AFI75" s="159"/>
      <c r="AFJ75" s="159"/>
      <c r="AFK75" s="159"/>
      <c r="AFL75" s="159"/>
      <c r="AFM75" s="159"/>
      <c r="AFN75" s="159"/>
      <c r="AFO75" s="159"/>
      <c r="AFP75" s="159"/>
      <c r="AFQ75" s="159"/>
      <c r="AFR75" s="159"/>
      <c r="AFS75" s="159"/>
      <c r="AFT75" s="159"/>
      <c r="AFU75" s="159"/>
      <c r="AFV75" s="159"/>
      <c r="AFW75" s="159"/>
      <c r="AFX75" s="159"/>
      <c r="AFY75" s="159"/>
      <c r="AFZ75" s="159"/>
      <c r="AGA75" s="159"/>
      <c r="AGB75" s="159"/>
      <c r="AGC75" s="159"/>
      <c r="AGD75" s="159"/>
      <c r="AGE75" s="159"/>
      <c r="AGF75" s="159"/>
      <c r="AGG75" s="159"/>
      <c r="AGH75" s="159"/>
      <c r="AGI75" s="159"/>
      <c r="AGJ75" s="159"/>
      <c r="AGK75" s="159"/>
      <c r="AGL75" s="159"/>
      <c r="AGM75" s="159"/>
      <c r="AGN75" s="159"/>
      <c r="AGO75" s="159"/>
      <c r="AGP75" s="159"/>
      <c r="AGQ75" s="159"/>
      <c r="AGR75" s="159"/>
      <c r="AGS75" s="159"/>
      <c r="AGT75" s="159"/>
      <c r="AGU75" s="159"/>
      <c r="AGV75" s="159"/>
      <c r="AGW75" s="159"/>
      <c r="AGX75" s="159"/>
      <c r="AGY75" s="159"/>
      <c r="AGZ75" s="159"/>
      <c r="AHA75" s="159"/>
      <c r="AHB75" s="159"/>
      <c r="AHC75" s="159"/>
      <c r="AHD75" s="159"/>
      <c r="AHE75" s="159"/>
      <c r="AHF75" s="159"/>
      <c r="AHG75" s="159"/>
      <c r="AHH75" s="159"/>
      <c r="AHI75" s="159"/>
      <c r="AHJ75" s="159"/>
      <c r="AHK75" s="159"/>
      <c r="AHL75" s="159"/>
      <c r="AHM75" s="159"/>
      <c r="AHN75" s="159"/>
      <c r="AHO75" s="159"/>
      <c r="AHP75" s="159"/>
      <c r="AHQ75" s="159"/>
      <c r="AHR75" s="159"/>
      <c r="AHS75" s="159"/>
      <c r="AHT75" s="159"/>
      <c r="AHU75" s="159"/>
      <c r="AHV75" s="159"/>
      <c r="AHW75" s="159"/>
      <c r="AHX75" s="159"/>
      <c r="AHY75" s="159"/>
      <c r="AHZ75" s="159"/>
      <c r="AIA75" s="159"/>
      <c r="AIB75" s="159"/>
      <c r="AIC75" s="159"/>
      <c r="AID75" s="159"/>
      <c r="AIE75" s="159"/>
      <c r="AIF75" s="159"/>
      <c r="AIG75" s="159"/>
      <c r="AIH75" s="159"/>
      <c r="AII75" s="159"/>
      <c r="AIJ75" s="159"/>
      <c r="AIK75" s="159"/>
      <c r="AIL75" s="159"/>
      <c r="AIM75" s="159"/>
      <c r="AIN75" s="159"/>
      <c r="AIO75" s="159"/>
      <c r="AIP75" s="159"/>
      <c r="AIQ75" s="159"/>
      <c r="AIR75" s="159"/>
      <c r="AIS75" s="159"/>
      <c r="AIT75" s="159"/>
      <c r="AIU75" s="159"/>
      <c r="AIV75" s="159"/>
      <c r="AIW75" s="159"/>
      <c r="AIX75" s="159"/>
      <c r="AIY75" s="159"/>
      <c r="AIZ75" s="159"/>
      <c r="AJA75" s="159"/>
      <c r="AJB75" s="159"/>
      <c r="AJC75" s="159"/>
      <c r="AJD75" s="159"/>
      <c r="AJE75" s="159"/>
      <c r="AJF75" s="159"/>
      <c r="AJG75" s="159"/>
      <c r="AJH75" s="159"/>
      <c r="AJI75" s="159"/>
      <c r="AJJ75" s="159"/>
      <c r="AJK75" s="159"/>
      <c r="AJL75" s="159"/>
      <c r="AJM75" s="159"/>
      <c r="AJN75" s="159"/>
      <c r="AJO75" s="159"/>
      <c r="AJP75" s="159"/>
      <c r="AJQ75" s="159"/>
      <c r="AJR75" s="159"/>
      <c r="AJS75" s="159"/>
      <c r="AJT75" s="159"/>
      <c r="AJU75" s="159"/>
      <c r="AJV75" s="159"/>
      <c r="AJW75" s="159"/>
      <c r="AJX75" s="159"/>
      <c r="AJY75" s="159"/>
      <c r="AJZ75" s="159"/>
      <c r="AKA75" s="159"/>
      <c r="AKB75" s="159"/>
      <c r="AKC75" s="159"/>
      <c r="AKD75" s="159"/>
      <c r="AKE75" s="159"/>
      <c r="AKF75" s="159"/>
      <c r="AKG75" s="159"/>
      <c r="AKH75" s="159"/>
      <c r="AKI75" s="159"/>
      <c r="AKJ75" s="159"/>
      <c r="AKK75" s="159"/>
      <c r="AKL75" s="159"/>
      <c r="AKM75" s="159"/>
      <c r="AKN75" s="159"/>
      <c r="AKO75" s="159"/>
      <c r="AKP75" s="159"/>
      <c r="AKQ75" s="159"/>
      <c r="AKR75" s="159"/>
      <c r="AKS75" s="159"/>
      <c r="AKT75" s="159"/>
      <c r="AKU75" s="159"/>
      <c r="AKV75" s="159"/>
      <c r="AKW75" s="159"/>
      <c r="AKX75" s="159"/>
      <c r="AKY75" s="159"/>
      <c r="AKZ75" s="159"/>
      <c r="ALA75" s="159"/>
      <c r="ALB75" s="159"/>
      <c r="ALC75" s="159"/>
      <c r="ALD75" s="159"/>
      <c r="ALE75" s="159"/>
      <c r="ALF75" s="159"/>
      <c r="ALG75" s="159"/>
      <c r="ALH75" s="159"/>
      <c r="ALI75" s="159"/>
      <c r="ALJ75" s="159"/>
      <c r="ALK75" s="159"/>
      <c r="ALL75" s="159"/>
      <c r="ALM75" s="159"/>
      <c r="ALN75" s="159"/>
      <c r="ALO75" s="159"/>
      <c r="ALP75" s="159"/>
      <c r="ALQ75" s="159"/>
      <c r="ALR75" s="159"/>
      <c r="ALS75" s="159"/>
      <c r="ALT75" s="159"/>
      <c r="ALU75" s="159"/>
      <c r="ALV75" s="159"/>
      <c r="ALW75" s="159"/>
      <c r="ALX75" s="159"/>
      <c r="ALY75" s="159"/>
      <c r="ALZ75" s="159"/>
      <c r="AMA75" s="159"/>
      <c r="AMB75" s="159"/>
      <c r="AMC75" s="159"/>
      <c r="AMD75" s="159"/>
      <c r="AME75" s="159"/>
      <c r="AMF75" s="159"/>
      <c r="AMG75" s="159"/>
      <c r="AMH75" s="159"/>
      <c r="AMI75" s="159"/>
      <c r="AMJ75" s="159"/>
      <c r="AMK75" s="159"/>
      <c r="AML75" s="159"/>
      <c r="AMM75" s="159"/>
      <c r="AMN75" s="159"/>
      <c r="AMO75" s="159"/>
      <c r="AMP75" s="159"/>
      <c r="AMQ75" s="159"/>
      <c r="AMR75" s="159"/>
      <c r="AMS75" s="159"/>
      <c r="AMT75" s="159"/>
      <c r="AMU75" s="159"/>
      <c r="AMV75" s="159"/>
      <c r="AMW75" s="159"/>
      <c r="AMX75" s="159"/>
      <c r="AMY75" s="159"/>
      <c r="AMZ75" s="159"/>
      <c r="ANA75" s="159"/>
      <c r="ANB75" s="159"/>
      <c r="ANC75" s="159"/>
      <c r="AND75" s="159"/>
      <c r="ANE75" s="159"/>
      <c r="ANF75" s="159"/>
      <c r="ANG75" s="159"/>
      <c r="ANH75" s="159"/>
      <c r="ANI75" s="159"/>
      <c r="ANJ75" s="159"/>
      <c r="ANK75" s="159"/>
      <c r="ANL75" s="159"/>
      <c r="ANM75" s="159"/>
      <c r="ANN75" s="159"/>
      <c r="ANO75" s="159"/>
      <c r="ANP75" s="159"/>
      <c r="ANQ75" s="159"/>
      <c r="ANR75" s="159"/>
      <c r="ANS75" s="159"/>
      <c r="ANT75" s="159"/>
      <c r="ANU75" s="159"/>
      <c r="ANV75" s="159"/>
      <c r="ANW75" s="159"/>
      <c r="ANX75" s="159"/>
      <c r="ANY75" s="159"/>
      <c r="ANZ75" s="159"/>
      <c r="AOA75" s="159"/>
      <c r="AOB75" s="159"/>
      <c r="AOC75" s="159"/>
      <c r="AOD75" s="159"/>
      <c r="AOE75" s="159"/>
      <c r="AOF75" s="159"/>
      <c r="AOG75" s="159"/>
      <c r="AOH75" s="159"/>
      <c r="AOI75" s="159"/>
      <c r="AOJ75" s="159"/>
      <c r="AOK75" s="159"/>
      <c r="AOL75" s="159"/>
      <c r="AOM75" s="159"/>
      <c r="AON75" s="159"/>
      <c r="AOO75" s="159"/>
      <c r="AOP75" s="159"/>
      <c r="AOQ75" s="159"/>
      <c r="AOR75" s="159"/>
      <c r="AOS75" s="159"/>
      <c r="AOT75" s="159"/>
      <c r="AOU75" s="159"/>
      <c r="AOV75" s="159"/>
      <c r="AOW75" s="159"/>
      <c r="AOX75" s="159"/>
      <c r="AOY75" s="159"/>
      <c r="AOZ75" s="159"/>
      <c r="APA75" s="159"/>
      <c r="APB75" s="159"/>
      <c r="APC75" s="159"/>
      <c r="APD75" s="159"/>
      <c r="APE75" s="159"/>
      <c r="APF75" s="159"/>
      <c r="APG75" s="159"/>
      <c r="APH75" s="159"/>
      <c r="API75" s="159"/>
      <c r="APJ75" s="159"/>
      <c r="APK75" s="159"/>
      <c r="APL75" s="159"/>
      <c r="APM75" s="159"/>
      <c r="APN75" s="159"/>
      <c r="APO75" s="159"/>
      <c r="APP75" s="159"/>
      <c r="APQ75" s="159"/>
      <c r="APR75" s="159"/>
      <c r="APS75" s="159"/>
      <c r="APT75" s="159"/>
      <c r="APU75" s="159"/>
      <c r="APV75" s="159"/>
      <c r="APW75" s="159"/>
      <c r="APX75" s="159"/>
      <c r="APY75" s="159"/>
      <c r="APZ75" s="159"/>
      <c r="AQA75" s="159"/>
      <c r="AQB75" s="159"/>
      <c r="AQC75" s="159"/>
      <c r="AQD75" s="159"/>
      <c r="AQE75" s="159"/>
      <c r="AQF75" s="159"/>
      <c r="AQG75" s="159"/>
      <c r="AQH75" s="159"/>
      <c r="AQI75" s="159"/>
      <c r="AQJ75" s="159"/>
      <c r="AQK75" s="159"/>
      <c r="AQL75" s="159"/>
      <c r="AQM75" s="159"/>
      <c r="AQN75" s="159"/>
      <c r="AQO75" s="159"/>
      <c r="AQP75" s="159"/>
      <c r="AQQ75" s="159"/>
      <c r="AQR75" s="159"/>
      <c r="AQS75" s="159"/>
      <c r="AQT75" s="159"/>
      <c r="AQU75" s="159"/>
      <c r="AQV75" s="159"/>
      <c r="AQW75" s="159"/>
      <c r="AQX75" s="159"/>
      <c r="AQY75" s="159"/>
      <c r="AQZ75" s="159"/>
      <c r="ARA75" s="159"/>
      <c r="ARB75" s="159"/>
      <c r="ARC75" s="159"/>
      <c r="ARD75" s="159"/>
      <c r="ARE75" s="159"/>
      <c r="ARF75" s="159"/>
      <c r="ARG75" s="159"/>
      <c r="ARH75" s="159"/>
      <c r="ARI75" s="159"/>
      <c r="ARJ75" s="159"/>
      <c r="ARK75" s="159"/>
      <c r="ARL75" s="159"/>
      <c r="ARM75" s="159"/>
      <c r="ARN75" s="159"/>
      <c r="ARO75" s="159"/>
      <c r="ARP75" s="159"/>
      <c r="ARQ75" s="159"/>
      <c r="ARR75" s="159"/>
      <c r="ARS75" s="159"/>
      <c r="ART75" s="159"/>
      <c r="ARU75" s="159"/>
      <c r="ARV75" s="159"/>
      <c r="ARW75" s="159"/>
      <c r="ARX75" s="159"/>
      <c r="ARY75" s="159"/>
      <c r="ARZ75" s="159"/>
      <c r="ASA75" s="159"/>
      <c r="ASB75" s="159"/>
      <c r="ASC75" s="159"/>
      <c r="ASD75" s="159"/>
      <c r="ASE75" s="159"/>
      <c r="ASF75" s="159"/>
      <c r="ASG75" s="159"/>
      <c r="ASH75" s="159"/>
      <c r="ASI75" s="159"/>
      <c r="ASJ75" s="159"/>
      <c r="ASK75" s="159"/>
      <c r="ASL75" s="159"/>
      <c r="ASM75" s="159"/>
      <c r="ASN75" s="159"/>
      <c r="ASO75" s="159"/>
      <c r="ASP75" s="159"/>
      <c r="ASQ75" s="159"/>
      <c r="ASR75" s="159"/>
      <c r="ASS75" s="159"/>
      <c r="AST75" s="159"/>
      <c r="ASU75" s="159"/>
      <c r="ASV75" s="159"/>
      <c r="ASW75" s="159"/>
      <c r="ASX75" s="159"/>
      <c r="ASY75" s="159"/>
      <c r="ASZ75" s="159"/>
      <c r="ATA75" s="159"/>
      <c r="ATB75" s="159"/>
      <c r="ATC75" s="159"/>
      <c r="ATD75" s="159"/>
      <c r="ATE75" s="159"/>
      <c r="ATF75" s="159"/>
      <c r="ATG75" s="159"/>
      <c r="ATH75" s="159"/>
      <c r="ATI75" s="159"/>
      <c r="ATJ75" s="159"/>
      <c r="ATK75" s="159"/>
      <c r="ATL75" s="159"/>
      <c r="ATM75" s="159"/>
      <c r="ATN75" s="159"/>
      <c r="ATO75" s="159"/>
      <c r="ATP75" s="159"/>
      <c r="ATQ75" s="159"/>
      <c r="ATR75" s="159"/>
      <c r="ATS75" s="159"/>
      <c r="ATT75" s="159"/>
      <c r="ATU75" s="159"/>
      <c r="ATV75" s="159"/>
      <c r="ATW75" s="159"/>
      <c r="ATX75" s="159"/>
      <c r="ATY75" s="159"/>
      <c r="ATZ75" s="159"/>
      <c r="AUA75" s="159"/>
      <c r="AUB75" s="159"/>
      <c r="AUC75" s="159"/>
      <c r="AUD75" s="159"/>
      <c r="AUE75" s="159"/>
      <c r="AUF75" s="159"/>
      <c r="AUG75" s="159"/>
      <c r="AUH75" s="159"/>
      <c r="AUI75" s="159"/>
      <c r="AUJ75" s="159"/>
      <c r="AUK75" s="159"/>
      <c r="AUL75" s="159"/>
      <c r="AUM75" s="159"/>
      <c r="AUN75" s="159"/>
      <c r="AUO75" s="159"/>
      <c r="AUP75" s="159"/>
      <c r="AUQ75" s="159"/>
      <c r="AUR75" s="159"/>
      <c r="AUS75" s="159"/>
      <c r="AUT75" s="159"/>
      <c r="AUU75" s="159"/>
      <c r="AUV75" s="159"/>
      <c r="AUW75" s="159"/>
      <c r="AUX75" s="159"/>
      <c r="AUY75" s="159"/>
      <c r="AUZ75" s="159"/>
      <c r="AVA75" s="159"/>
      <c r="AVB75" s="159"/>
      <c r="AVC75" s="159"/>
      <c r="AVD75" s="159"/>
      <c r="AVE75" s="159"/>
      <c r="AVF75" s="159"/>
      <c r="AVG75" s="159"/>
      <c r="AVH75" s="159"/>
      <c r="AVI75" s="159"/>
      <c r="AVJ75" s="159"/>
      <c r="AVK75" s="159"/>
      <c r="AVL75" s="159"/>
      <c r="AVM75" s="159"/>
      <c r="AVN75" s="159"/>
      <c r="AVO75" s="159"/>
      <c r="AVP75" s="159"/>
      <c r="AVQ75" s="159"/>
      <c r="AVR75" s="159"/>
      <c r="AVS75" s="159"/>
      <c r="AVT75" s="159"/>
      <c r="AVU75" s="159"/>
      <c r="AVV75" s="159"/>
      <c r="AVW75" s="159"/>
      <c r="AVX75" s="159"/>
      <c r="AVY75" s="159"/>
      <c r="AVZ75" s="159"/>
      <c r="AWA75" s="159"/>
      <c r="AWB75" s="159"/>
      <c r="AWC75" s="159"/>
      <c r="AWD75" s="159"/>
      <c r="AWE75" s="159"/>
      <c r="AWF75" s="159"/>
      <c r="AWG75" s="159"/>
      <c r="AWH75" s="159"/>
      <c r="AWI75" s="159"/>
      <c r="AWJ75" s="159"/>
      <c r="AWK75" s="159"/>
      <c r="AWL75" s="159"/>
      <c r="AWM75" s="159"/>
      <c r="AWN75" s="159"/>
      <c r="AWO75" s="159"/>
      <c r="AWP75" s="159"/>
      <c r="AWQ75" s="159"/>
      <c r="AWR75" s="159"/>
      <c r="AWS75" s="159"/>
      <c r="AWT75" s="159"/>
      <c r="AWU75" s="159"/>
      <c r="AWV75" s="159"/>
      <c r="AWW75" s="159"/>
      <c r="AWX75" s="159"/>
      <c r="AWY75" s="159"/>
      <c r="AWZ75" s="159"/>
      <c r="AXA75" s="159"/>
      <c r="AXB75" s="159"/>
      <c r="AXC75" s="159"/>
      <c r="AXD75" s="159"/>
      <c r="AXE75" s="159"/>
      <c r="AXF75" s="159"/>
      <c r="AXG75" s="159"/>
      <c r="AXH75" s="159"/>
      <c r="AXI75" s="159"/>
      <c r="AXJ75" s="159"/>
      <c r="AXK75" s="159"/>
      <c r="AXL75" s="159"/>
      <c r="AXM75" s="159"/>
      <c r="AXN75" s="159"/>
      <c r="AXO75" s="159"/>
      <c r="AXP75" s="159"/>
      <c r="AXQ75" s="159"/>
      <c r="AXR75" s="159"/>
      <c r="AXS75" s="159"/>
      <c r="AXT75" s="159"/>
      <c r="AXU75" s="159"/>
      <c r="AXV75" s="159"/>
      <c r="AXW75" s="159"/>
      <c r="AXX75" s="159"/>
      <c r="AXY75" s="159"/>
      <c r="AXZ75" s="159"/>
      <c r="AYA75" s="159"/>
      <c r="AYB75" s="159"/>
      <c r="AYC75" s="159"/>
      <c r="AYD75" s="159"/>
      <c r="AYE75" s="159"/>
      <c r="AYF75" s="159"/>
      <c r="AYG75" s="159"/>
      <c r="AYH75" s="159"/>
      <c r="AYI75" s="159"/>
      <c r="AYJ75" s="159"/>
      <c r="AYK75" s="159"/>
      <c r="AYL75" s="159"/>
      <c r="AYM75" s="159"/>
      <c r="AYN75" s="159"/>
      <c r="AYO75" s="159"/>
      <c r="AYP75" s="159"/>
      <c r="AYQ75" s="159"/>
      <c r="AYR75" s="159"/>
      <c r="AYS75" s="159"/>
      <c r="AYT75" s="159"/>
      <c r="AYU75" s="159"/>
      <c r="AYV75" s="159"/>
      <c r="AYW75" s="159"/>
      <c r="AYX75" s="159"/>
      <c r="AYY75" s="159"/>
      <c r="AYZ75" s="159"/>
      <c r="AZA75" s="159"/>
      <c r="AZB75" s="159"/>
      <c r="AZC75" s="159"/>
      <c r="AZD75" s="159"/>
      <c r="AZE75" s="159"/>
      <c r="AZF75" s="159"/>
      <c r="AZG75" s="159"/>
      <c r="AZH75" s="159"/>
      <c r="AZI75" s="159"/>
      <c r="AZJ75" s="159"/>
      <c r="AZK75" s="159"/>
      <c r="AZL75" s="159"/>
      <c r="AZM75" s="159"/>
      <c r="AZN75" s="159"/>
      <c r="AZO75" s="159"/>
      <c r="AZP75" s="159"/>
      <c r="AZQ75" s="159"/>
      <c r="AZR75" s="159"/>
      <c r="AZS75" s="159"/>
      <c r="AZT75" s="159"/>
      <c r="AZU75" s="159"/>
      <c r="AZV75" s="159"/>
      <c r="AZW75" s="159"/>
      <c r="AZX75" s="159"/>
      <c r="AZY75" s="159"/>
      <c r="AZZ75" s="159"/>
      <c r="BAA75" s="159"/>
      <c r="BAB75" s="159"/>
      <c r="BAC75" s="159"/>
      <c r="BAD75" s="159"/>
      <c r="BAE75" s="159"/>
      <c r="BAF75" s="159"/>
      <c r="BAG75" s="159"/>
      <c r="BAH75" s="159"/>
      <c r="BAI75" s="159"/>
      <c r="BAJ75" s="159"/>
      <c r="BAK75" s="159"/>
      <c r="BAL75" s="159"/>
      <c r="BAM75" s="159"/>
      <c r="BAN75" s="159"/>
      <c r="BAO75" s="159"/>
      <c r="BAP75" s="159"/>
      <c r="BAQ75" s="159"/>
      <c r="BAR75" s="159"/>
      <c r="BAS75" s="159"/>
      <c r="BAT75" s="159"/>
      <c r="BAU75" s="159"/>
      <c r="BAV75" s="159"/>
      <c r="BAW75" s="159"/>
      <c r="BAX75" s="159"/>
      <c r="BAY75" s="159"/>
      <c r="BAZ75" s="159"/>
      <c r="BBA75" s="159"/>
      <c r="BBB75" s="159"/>
      <c r="BBC75" s="159"/>
      <c r="BBD75" s="159"/>
      <c r="BBE75" s="159"/>
      <c r="BBF75" s="159"/>
      <c r="BBG75" s="159"/>
      <c r="BBH75" s="159"/>
      <c r="BBI75" s="159"/>
      <c r="BBJ75" s="159"/>
      <c r="BBK75" s="159"/>
      <c r="BBL75" s="159"/>
      <c r="BBM75" s="159"/>
      <c r="BBN75" s="159"/>
      <c r="BBO75" s="159"/>
      <c r="BBP75" s="159"/>
      <c r="BBQ75" s="159"/>
      <c r="BBR75" s="159"/>
      <c r="BBS75" s="159"/>
      <c r="BBT75" s="159"/>
      <c r="BBU75" s="159"/>
      <c r="BBV75" s="159"/>
      <c r="BBW75" s="159"/>
      <c r="BBX75" s="159"/>
      <c r="BBY75" s="159"/>
      <c r="BBZ75" s="159"/>
      <c r="BCA75" s="159"/>
      <c r="BCB75" s="159"/>
      <c r="BCC75" s="159"/>
      <c r="BCD75" s="159"/>
      <c r="BCE75" s="159"/>
      <c r="BCF75" s="159"/>
      <c r="BCG75" s="159"/>
      <c r="BCH75" s="159"/>
      <c r="BCI75" s="159"/>
      <c r="BCJ75" s="159"/>
      <c r="BCK75" s="159"/>
      <c r="BCL75" s="159"/>
      <c r="BCM75" s="159"/>
      <c r="BCN75" s="159"/>
      <c r="BCO75" s="159"/>
      <c r="BCP75" s="159"/>
      <c r="BCQ75" s="159"/>
      <c r="BCR75" s="159"/>
      <c r="BCS75" s="159"/>
      <c r="BCT75" s="159"/>
      <c r="BCU75" s="159"/>
      <c r="BCV75" s="159"/>
      <c r="BCW75" s="159"/>
      <c r="BCX75" s="159"/>
      <c r="BCY75" s="159"/>
      <c r="BCZ75" s="159"/>
      <c r="BDA75" s="159"/>
      <c r="BDB75" s="159"/>
      <c r="BDC75" s="159"/>
      <c r="BDD75" s="159"/>
      <c r="BDE75" s="159"/>
      <c r="BDF75" s="159"/>
      <c r="BDG75" s="159"/>
      <c r="BDH75" s="159"/>
      <c r="BDI75" s="159"/>
      <c r="BDJ75" s="159"/>
      <c r="BDK75" s="159"/>
      <c r="BDL75" s="159"/>
      <c r="BDM75" s="159"/>
      <c r="BDN75" s="159"/>
      <c r="BDO75" s="159"/>
      <c r="BDP75" s="159"/>
      <c r="BDQ75" s="159"/>
      <c r="BDR75" s="159"/>
      <c r="BDS75" s="159"/>
      <c r="BDT75" s="159"/>
      <c r="BDU75" s="159"/>
      <c r="BDV75" s="159"/>
      <c r="BDW75" s="159"/>
      <c r="BDX75" s="159"/>
      <c r="BDY75" s="159"/>
      <c r="BDZ75" s="159"/>
      <c r="BEA75" s="159"/>
      <c r="BEB75" s="159"/>
      <c r="BEC75" s="159"/>
      <c r="BED75" s="159"/>
      <c r="BEE75" s="159"/>
      <c r="BEF75" s="159"/>
      <c r="BEG75" s="159"/>
      <c r="BEH75" s="159"/>
      <c r="BEI75" s="159"/>
      <c r="BEJ75" s="159"/>
      <c r="BEK75" s="159"/>
      <c r="BEL75" s="159"/>
      <c r="BEM75" s="159"/>
      <c r="BEN75" s="159"/>
      <c r="BEO75" s="159"/>
      <c r="BEP75" s="159"/>
      <c r="BEQ75" s="159"/>
      <c r="BER75" s="159"/>
      <c r="BES75" s="159"/>
      <c r="BET75" s="159"/>
      <c r="BEU75" s="159"/>
      <c r="BEV75" s="159"/>
      <c r="BEW75" s="159"/>
      <c r="BEX75" s="159"/>
      <c r="BEY75" s="159"/>
      <c r="BEZ75" s="159"/>
      <c r="BFA75" s="159"/>
      <c r="BFB75" s="159"/>
      <c r="BFC75" s="159"/>
      <c r="BFD75" s="159"/>
      <c r="BFE75" s="159"/>
      <c r="BFF75" s="159"/>
      <c r="BFG75" s="159"/>
      <c r="BFH75" s="159"/>
      <c r="BFI75" s="159"/>
      <c r="BFJ75" s="159"/>
      <c r="BFK75" s="159"/>
      <c r="BFL75" s="159"/>
      <c r="BFM75" s="159"/>
      <c r="BFN75" s="159"/>
      <c r="BFO75" s="159"/>
      <c r="BFP75" s="159"/>
      <c r="BFQ75" s="159"/>
      <c r="BFR75" s="159"/>
      <c r="BFS75" s="159"/>
      <c r="BFT75" s="159"/>
      <c r="BFU75" s="159"/>
      <c r="BFV75" s="159"/>
      <c r="BFW75" s="159"/>
      <c r="BFX75" s="159"/>
      <c r="BFY75" s="159"/>
      <c r="BFZ75" s="159"/>
      <c r="BGA75" s="159"/>
      <c r="BGB75" s="159"/>
      <c r="BGC75" s="159"/>
      <c r="BGD75" s="159"/>
      <c r="BGE75" s="159"/>
      <c r="BGF75" s="159"/>
      <c r="BGG75" s="159"/>
      <c r="BGH75" s="159"/>
      <c r="BGI75" s="159"/>
      <c r="BGJ75" s="159"/>
      <c r="BGK75" s="159"/>
      <c r="BGL75" s="159"/>
      <c r="BGM75" s="159"/>
      <c r="BGN75" s="159"/>
      <c r="BGO75" s="159"/>
      <c r="BGP75" s="159"/>
      <c r="BGQ75" s="159"/>
      <c r="BGR75" s="159"/>
      <c r="BGS75" s="159"/>
      <c r="BGT75" s="159"/>
      <c r="BGU75" s="159"/>
      <c r="BGV75" s="159"/>
      <c r="BGW75" s="159"/>
      <c r="BGX75" s="159"/>
      <c r="BGY75" s="159"/>
      <c r="BGZ75" s="159"/>
      <c r="BHA75" s="159"/>
      <c r="BHB75" s="159"/>
      <c r="BHC75" s="159"/>
      <c r="BHD75" s="159"/>
      <c r="BHE75" s="159"/>
      <c r="BHF75" s="159"/>
      <c r="BHG75" s="159"/>
      <c r="BHH75" s="159"/>
      <c r="BHI75" s="159"/>
      <c r="BHJ75" s="159"/>
      <c r="BHK75" s="159"/>
      <c r="BHL75" s="159"/>
      <c r="BHM75" s="159"/>
      <c r="BHN75" s="159"/>
      <c r="BHO75" s="159"/>
      <c r="BHP75" s="159"/>
      <c r="BHQ75" s="159"/>
      <c r="BHR75" s="159"/>
      <c r="BHS75" s="159"/>
      <c r="BHT75" s="159"/>
      <c r="BHU75" s="159"/>
      <c r="BHV75" s="159"/>
      <c r="BHW75" s="159"/>
      <c r="BHX75" s="159"/>
      <c r="BHY75" s="159"/>
      <c r="BHZ75" s="159"/>
      <c r="BIA75" s="159"/>
      <c r="BIB75" s="159"/>
      <c r="BIC75" s="159"/>
      <c r="BID75" s="159"/>
      <c r="BIE75" s="159"/>
      <c r="BIF75" s="159"/>
      <c r="BIG75" s="159"/>
      <c r="BIH75" s="159"/>
      <c r="BII75" s="159"/>
      <c r="BIJ75" s="159"/>
      <c r="BIK75" s="159"/>
      <c r="BIL75" s="159"/>
      <c r="BIM75" s="159"/>
      <c r="BIN75" s="159"/>
      <c r="BIO75" s="159"/>
      <c r="BIP75" s="159"/>
      <c r="BIQ75" s="159"/>
      <c r="BIR75" s="159"/>
      <c r="BIS75" s="159"/>
      <c r="BIT75" s="159"/>
      <c r="BIU75" s="159"/>
      <c r="BIV75" s="159"/>
      <c r="BIW75" s="159"/>
      <c r="BIX75" s="159"/>
      <c r="BIY75" s="159"/>
      <c r="BIZ75" s="159"/>
      <c r="BJA75" s="159"/>
      <c r="BJB75" s="159"/>
      <c r="BJC75" s="159"/>
      <c r="BJD75" s="159"/>
      <c r="BJE75" s="159"/>
      <c r="BJF75" s="159"/>
      <c r="BJG75" s="159"/>
      <c r="BJH75" s="159"/>
      <c r="BJI75" s="159"/>
      <c r="BJJ75" s="159"/>
      <c r="BJK75" s="159"/>
      <c r="BJL75" s="159"/>
      <c r="BJM75" s="159"/>
      <c r="BJN75" s="159"/>
      <c r="BJO75" s="159"/>
      <c r="BJP75" s="159"/>
      <c r="BJQ75" s="159"/>
      <c r="BJR75" s="159"/>
      <c r="BJS75" s="159"/>
      <c r="BJT75" s="159"/>
      <c r="BJU75" s="159"/>
      <c r="BJV75" s="159"/>
      <c r="BJW75" s="159"/>
      <c r="BJX75" s="159"/>
      <c r="BJY75" s="159"/>
      <c r="BJZ75" s="159"/>
      <c r="BKA75" s="159"/>
      <c r="BKB75" s="159"/>
      <c r="BKC75" s="159"/>
      <c r="BKD75" s="159"/>
      <c r="BKE75" s="159"/>
      <c r="BKF75" s="159"/>
      <c r="BKG75" s="159"/>
      <c r="BKH75" s="159"/>
      <c r="BKI75" s="159"/>
      <c r="BKJ75" s="159"/>
      <c r="BKK75" s="159"/>
      <c r="BKL75" s="159"/>
      <c r="BKM75" s="159"/>
      <c r="BKN75" s="159"/>
      <c r="BKO75" s="159"/>
      <c r="BKP75" s="159"/>
      <c r="BKQ75" s="159"/>
      <c r="BKR75" s="159"/>
      <c r="BKS75" s="159"/>
      <c r="BKT75" s="159"/>
      <c r="BKU75" s="159"/>
      <c r="BKV75" s="159"/>
      <c r="BKW75" s="159"/>
      <c r="BKX75" s="159"/>
      <c r="BKY75" s="159"/>
      <c r="BKZ75" s="159"/>
      <c r="BLA75" s="159"/>
      <c r="BLB75" s="159"/>
      <c r="BLC75" s="159"/>
      <c r="BLD75" s="159"/>
      <c r="BLE75" s="159"/>
      <c r="BLF75" s="159"/>
      <c r="BLG75" s="159"/>
      <c r="BLH75" s="159"/>
      <c r="BLI75" s="159"/>
      <c r="BLJ75" s="159"/>
      <c r="BLK75" s="159"/>
      <c r="BLL75" s="159"/>
      <c r="BLM75" s="159"/>
      <c r="BLN75" s="159"/>
      <c r="BLO75" s="159"/>
      <c r="BLP75" s="159"/>
      <c r="BLQ75" s="159"/>
      <c r="BLR75" s="159"/>
      <c r="BLS75" s="159"/>
      <c r="BLT75" s="159"/>
      <c r="BLU75" s="159"/>
      <c r="BLV75" s="159"/>
      <c r="BLW75" s="159"/>
      <c r="BLX75" s="159"/>
      <c r="BLY75" s="159"/>
      <c r="BLZ75" s="159"/>
      <c r="BMA75" s="159"/>
      <c r="BMB75" s="159"/>
      <c r="BMC75" s="159"/>
      <c r="BMD75" s="159"/>
      <c r="BME75" s="159"/>
      <c r="BMF75" s="159"/>
      <c r="BMG75" s="159"/>
      <c r="BMH75" s="159"/>
      <c r="BMI75" s="159"/>
      <c r="BMJ75" s="159"/>
      <c r="BMK75" s="159"/>
      <c r="BML75" s="159"/>
      <c r="BMM75" s="159"/>
      <c r="BMN75" s="159"/>
      <c r="BMO75" s="159"/>
      <c r="BMP75" s="159"/>
      <c r="BMQ75" s="159"/>
      <c r="BMR75" s="159"/>
      <c r="BMS75" s="159"/>
      <c r="BMT75" s="159"/>
      <c r="BMU75" s="159"/>
      <c r="BMV75" s="159"/>
      <c r="BMW75" s="159"/>
      <c r="BMX75" s="159"/>
      <c r="BMY75" s="159"/>
      <c r="BMZ75" s="159"/>
      <c r="BNA75" s="159"/>
      <c r="BNB75" s="159"/>
      <c r="BNC75" s="159"/>
      <c r="BND75" s="159"/>
      <c r="BNE75" s="159"/>
      <c r="BNF75" s="159"/>
      <c r="BNG75" s="159"/>
      <c r="BNH75" s="159"/>
      <c r="BNI75" s="159"/>
      <c r="BNJ75" s="159"/>
      <c r="BNK75" s="159"/>
      <c r="BNL75" s="159"/>
      <c r="BNM75" s="159"/>
      <c r="BNN75" s="159"/>
      <c r="BNO75" s="159"/>
      <c r="BNP75" s="159"/>
      <c r="BNQ75" s="159"/>
      <c r="BNR75" s="159"/>
      <c r="BNS75" s="159"/>
      <c r="BNT75" s="159"/>
      <c r="BNU75" s="159"/>
      <c r="BNV75" s="159"/>
      <c r="BNW75" s="159"/>
      <c r="BNX75" s="159"/>
      <c r="BNY75" s="159"/>
      <c r="BNZ75" s="159"/>
      <c r="BOA75" s="159"/>
      <c r="BOB75" s="159"/>
      <c r="BOC75" s="159"/>
      <c r="BOD75" s="159"/>
      <c r="BOE75" s="159"/>
      <c r="BOF75" s="159"/>
      <c r="BOG75" s="159"/>
      <c r="BOH75" s="159"/>
      <c r="BOI75" s="159"/>
      <c r="BOJ75" s="159"/>
      <c r="BOK75" s="159"/>
      <c r="BOL75" s="159"/>
      <c r="BOM75" s="159"/>
      <c r="BON75" s="159"/>
      <c r="BOO75" s="159"/>
      <c r="BOP75" s="159"/>
      <c r="BOQ75" s="159"/>
      <c r="BOR75" s="159"/>
      <c r="BOS75" s="159"/>
      <c r="BOT75" s="159"/>
      <c r="BOU75" s="159"/>
      <c r="BOV75" s="159"/>
      <c r="BOW75" s="159"/>
      <c r="BOX75" s="159"/>
      <c r="BOY75" s="159"/>
      <c r="BOZ75" s="159"/>
      <c r="BPA75" s="159"/>
      <c r="BPB75" s="159"/>
      <c r="BPC75" s="159"/>
      <c r="BPD75" s="159"/>
      <c r="BPE75" s="159"/>
      <c r="BPF75" s="159"/>
      <c r="BPG75" s="159"/>
      <c r="BPH75" s="159"/>
      <c r="BPI75" s="159"/>
      <c r="BPJ75" s="159"/>
      <c r="BPK75" s="159"/>
      <c r="BPL75" s="159"/>
      <c r="BPM75" s="159"/>
      <c r="BPN75" s="159"/>
      <c r="BPO75" s="159"/>
      <c r="BPP75" s="159"/>
      <c r="BPQ75" s="159"/>
      <c r="BPR75" s="159"/>
      <c r="BPS75" s="159"/>
      <c r="BPT75" s="159"/>
      <c r="BPU75" s="159"/>
      <c r="BPV75" s="159"/>
      <c r="BPW75" s="159"/>
      <c r="BPX75" s="159"/>
      <c r="BPY75" s="159"/>
      <c r="BPZ75" s="159"/>
      <c r="BQA75" s="159"/>
      <c r="BQB75" s="159"/>
      <c r="BQC75" s="159"/>
      <c r="BQD75" s="159"/>
      <c r="BQE75" s="159"/>
      <c r="BQF75" s="159"/>
      <c r="BQG75" s="159"/>
      <c r="BQH75" s="159"/>
      <c r="BQI75" s="159"/>
      <c r="BQJ75" s="159"/>
      <c r="BQK75" s="159"/>
      <c r="BQL75" s="159"/>
      <c r="BQM75" s="159"/>
      <c r="BQN75" s="159"/>
      <c r="BQO75" s="159"/>
      <c r="BQP75" s="159"/>
      <c r="BQQ75" s="159"/>
      <c r="BQR75" s="159"/>
      <c r="BQS75" s="159"/>
      <c r="BQT75" s="159"/>
      <c r="BQU75" s="159"/>
      <c r="BQV75" s="159"/>
      <c r="BQW75" s="159"/>
      <c r="BQX75" s="159"/>
      <c r="BQY75" s="159"/>
      <c r="BQZ75" s="159"/>
      <c r="BRA75" s="159"/>
      <c r="BRB75" s="159"/>
      <c r="BRC75" s="159"/>
      <c r="BRD75" s="159"/>
      <c r="BRE75" s="159"/>
      <c r="BRF75" s="159"/>
      <c r="BRG75" s="159"/>
      <c r="BRH75" s="159"/>
      <c r="BRI75" s="159"/>
      <c r="BRJ75" s="159"/>
      <c r="BRK75" s="159"/>
      <c r="BRL75" s="159"/>
      <c r="BRM75" s="159"/>
      <c r="BRN75" s="159"/>
      <c r="BRO75" s="159"/>
      <c r="BRP75" s="159"/>
      <c r="BRQ75" s="159"/>
      <c r="BRR75" s="159"/>
      <c r="BRS75" s="159"/>
      <c r="BRT75" s="159"/>
      <c r="BRU75" s="159"/>
      <c r="BRV75" s="159"/>
      <c r="BRW75" s="159"/>
      <c r="BRX75" s="159"/>
      <c r="BRY75" s="159"/>
      <c r="BRZ75" s="159"/>
      <c r="BSA75" s="159"/>
      <c r="BSB75" s="159"/>
      <c r="BSC75" s="159"/>
      <c r="BSD75" s="159"/>
      <c r="BSE75" s="159"/>
      <c r="BSF75" s="159"/>
      <c r="BSG75" s="159"/>
      <c r="BSH75" s="159"/>
      <c r="BSI75" s="159"/>
      <c r="BSJ75" s="159"/>
      <c r="BSK75" s="159"/>
      <c r="BSL75" s="159"/>
      <c r="BSM75" s="159"/>
      <c r="BSN75" s="159"/>
      <c r="BSO75" s="159"/>
      <c r="BSP75" s="159"/>
      <c r="BSQ75" s="159"/>
      <c r="BSR75" s="159"/>
      <c r="BSS75" s="159"/>
      <c r="BST75" s="159"/>
      <c r="BSU75" s="159"/>
      <c r="BSV75" s="159"/>
      <c r="BSW75" s="159"/>
      <c r="BSX75" s="159"/>
      <c r="BSY75" s="159"/>
      <c r="BSZ75" s="159"/>
      <c r="BTA75" s="159"/>
      <c r="BTB75" s="159"/>
      <c r="BTC75" s="159"/>
      <c r="BTD75" s="159"/>
      <c r="BTE75" s="159"/>
      <c r="BTF75" s="159"/>
      <c r="BTG75" s="159"/>
      <c r="BTH75" s="159"/>
      <c r="BTI75" s="159"/>
      <c r="BTJ75" s="159"/>
      <c r="BTK75" s="159"/>
      <c r="BTL75" s="159"/>
      <c r="BTM75" s="159"/>
      <c r="BTN75" s="159"/>
      <c r="BTO75" s="159"/>
      <c r="BTP75" s="159"/>
      <c r="BTQ75" s="159"/>
      <c r="BTR75" s="159"/>
      <c r="BTS75" s="159"/>
      <c r="BTT75" s="159"/>
      <c r="BTU75" s="159"/>
      <c r="BTV75" s="159"/>
      <c r="BTW75" s="159"/>
      <c r="BTX75" s="159"/>
      <c r="BTY75" s="159"/>
      <c r="BTZ75" s="159"/>
      <c r="BUA75" s="159"/>
      <c r="BUB75" s="159"/>
      <c r="BUC75" s="159"/>
      <c r="BUD75" s="159"/>
      <c r="BUE75" s="159"/>
      <c r="BUF75" s="159"/>
      <c r="BUG75" s="159"/>
      <c r="BUH75" s="159"/>
      <c r="BUI75" s="159"/>
      <c r="BUJ75" s="159"/>
      <c r="BUK75" s="159"/>
      <c r="BUL75" s="159"/>
      <c r="BUM75" s="159"/>
      <c r="BUN75" s="159"/>
      <c r="BUO75" s="159"/>
      <c r="BUP75" s="159"/>
      <c r="BUQ75" s="159"/>
      <c r="BUR75" s="159"/>
      <c r="BUS75" s="159"/>
      <c r="BUT75" s="159"/>
      <c r="BUU75" s="159"/>
      <c r="BUV75" s="159"/>
      <c r="BUW75" s="159"/>
      <c r="BUX75" s="159"/>
      <c r="BUY75" s="159"/>
      <c r="BUZ75" s="159"/>
      <c r="BVA75" s="159"/>
      <c r="BVB75" s="159"/>
      <c r="BVC75" s="159"/>
      <c r="BVD75" s="159"/>
      <c r="BVE75" s="159"/>
      <c r="BVF75" s="159"/>
      <c r="BVG75" s="159"/>
      <c r="BVH75" s="159"/>
      <c r="BVI75" s="159"/>
      <c r="BVJ75" s="159"/>
      <c r="BVK75" s="159"/>
      <c r="BVL75" s="159"/>
      <c r="BVM75" s="159"/>
      <c r="BVN75" s="159"/>
      <c r="BVO75" s="159"/>
      <c r="BVP75" s="159"/>
      <c r="BVQ75" s="159"/>
      <c r="BVR75" s="159"/>
      <c r="BVS75" s="159"/>
      <c r="BVT75" s="159"/>
      <c r="BVU75" s="159"/>
      <c r="BVV75" s="159"/>
      <c r="BVW75" s="159"/>
      <c r="BVX75" s="159"/>
      <c r="BVY75" s="159"/>
      <c r="BVZ75" s="159"/>
      <c r="BWA75" s="159"/>
      <c r="BWB75" s="159"/>
      <c r="BWC75" s="159"/>
      <c r="BWD75" s="159"/>
      <c r="BWE75" s="159"/>
      <c r="BWF75" s="159"/>
      <c r="BWG75" s="159"/>
      <c r="BWH75" s="159"/>
      <c r="BWI75" s="159"/>
      <c r="BWJ75" s="159"/>
      <c r="BWK75" s="159"/>
      <c r="BWL75" s="159"/>
      <c r="BWM75" s="159"/>
      <c r="BWN75" s="159"/>
      <c r="BWO75" s="159"/>
      <c r="BWP75" s="159"/>
      <c r="BWQ75" s="159"/>
      <c r="BWR75" s="159"/>
      <c r="BWS75" s="159"/>
      <c r="BWT75" s="159"/>
      <c r="BWU75" s="159"/>
      <c r="BWV75" s="159"/>
      <c r="BWW75" s="159"/>
      <c r="BWX75" s="159"/>
      <c r="BWY75" s="159"/>
      <c r="BWZ75" s="159"/>
      <c r="BXA75" s="159"/>
      <c r="BXB75" s="159"/>
      <c r="BXC75" s="159"/>
      <c r="BXD75" s="159"/>
      <c r="BXE75" s="159"/>
      <c r="BXF75" s="159"/>
      <c r="BXG75" s="159"/>
      <c r="BXH75" s="159"/>
      <c r="BXI75" s="159"/>
      <c r="BXJ75" s="159"/>
      <c r="BXK75" s="159"/>
      <c r="BXL75" s="159"/>
      <c r="BXM75" s="159"/>
      <c r="BXN75" s="159"/>
      <c r="BXO75" s="159"/>
      <c r="BXP75" s="159"/>
      <c r="BXQ75" s="159"/>
      <c r="BXR75" s="159"/>
      <c r="BXS75" s="159"/>
      <c r="BXT75" s="159"/>
      <c r="BXU75" s="159"/>
      <c r="BXV75" s="159"/>
      <c r="BXW75" s="159"/>
      <c r="BXX75" s="159"/>
      <c r="BXY75" s="159"/>
      <c r="BXZ75" s="159"/>
      <c r="BYA75" s="159"/>
      <c r="BYB75" s="159"/>
      <c r="BYC75" s="159"/>
      <c r="BYD75" s="159"/>
      <c r="BYE75" s="159"/>
      <c r="BYF75" s="159"/>
      <c r="BYG75" s="159"/>
      <c r="BYH75" s="159"/>
      <c r="BYI75" s="159"/>
      <c r="BYJ75" s="159"/>
      <c r="BYK75" s="159"/>
      <c r="BYL75" s="159"/>
      <c r="BYM75" s="159"/>
      <c r="BYN75" s="159"/>
      <c r="BYO75" s="159"/>
      <c r="BYP75" s="159"/>
      <c r="BYQ75" s="159"/>
      <c r="BYR75" s="159"/>
      <c r="BYS75" s="159"/>
      <c r="BYT75" s="159"/>
      <c r="BYU75" s="159"/>
      <c r="BYV75" s="159"/>
      <c r="BYW75" s="159"/>
      <c r="BYX75" s="159"/>
      <c r="BYY75" s="159"/>
      <c r="BYZ75" s="159"/>
      <c r="BZA75" s="159"/>
      <c r="BZB75" s="159"/>
      <c r="BZC75" s="159"/>
      <c r="BZD75" s="159"/>
      <c r="BZE75" s="159"/>
      <c r="BZF75" s="159"/>
      <c r="BZG75" s="159"/>
      <c r="BZH75" s="159"/>
      <c r="BZI75" s="159"/>
      <c r="BZJ75" s="159"/>
      <c r="BZK75" s="159"/>
      <c r="BZL75" s="159"/>
      <c r="BZM75" s="159"/>
      <c r="BZN75" s="159"/>
      <c r="BZO75" s="159"/>
      <c r="BZP75" s="159"/>
      <c r="BZQ75" s="159"/>
      <c r="BZR75" s="159"/>
      <c r="BZS75" s="159"/>
      <c r="BZT75" s="159"/>
      <c r="BZU75" s="159"/>
      <c r="BZV75" s="159"/>
      <c r="BZW75" s="159"/>
      <c r="BZX75" s="159"/>
      <c r="BZY75" s="159"/>
      <c r="BZZ75" s="159"/>
      <c r="CAA75" s="159"/>
      <c r="CAB75" s="159"/>
      <c r="CAC75" s="159"/>
      <c r="CAD75" s="159"/>
      <c r="CAE75" s="159"/>
      <c r="CAF75" s="159"/>
      <c r="CAG75" s="159"/>
      <c r="CAH75" s="159"/>
      <c r="CAI75" s="159"/>
      <c r="CAJ75" s="159"/>
      <c r="CAK75" s="159"/>
      <c r="CAL75" s="159"/>
      <c r="CAM75" s="159"/>
      <c r="CAN75" s="159"/>
      <c r="CAO75" s="159"/>
      <c r="CAP75" s="159"/>
      <c r="CAQ75" s="159"/>
      <c r="CAR75" s="159"/>
      <c r="CAS75" s="159"/>
      <c r="CAT75" s="159"/>
      <c r="CAU75" s="159"/>
      <c r="CAV75" s="159"/>
      <c r="CAW75" s="159"/>
      <c r="CAX75" s="159"/>
      <c r="CAY75" s="159"/>
      <c r="CAZ75" s="159"/>
      <c r="CBA75" s="159"/>
      <c r="CBB75" s="159"/>
      <c r="CBC75" s="159"/>
      <c r="CBD75" s="159"/>
      <c r="CBE75" s="159"/>
      <c r="CBF75" s="159"/>
      <c r="CBG75" s="159"/>
      <c r="CBH75" s="159"/>
      <c r="CBI75" s="159"/>
      <c r="CBJ75" s="159"/>
      <c r="CBK75" s="159"/>
      <c r="CBL75" s="159"/>
      <c r="CBM75" s="159"/>
      <c r="CBN75" s="159"/>
      <c r="CBO75" s="159"/>
      <c r="CBP75" s="159"/>
      <c r="CBQ75" s="159"/>
      <c r="CBR75" s="159"/>
      <c r="CBS75" s="159"/>
      <c r="CBT75" s="159"/>
      <c r="CBU75" s="159"/>
      <c r="CBV75" s="159"/>
      <c r="CBW75" s="159"/>
      <c r="CBX75" s="159"/>
      <c r="CBY75" s="159"/>
      <c r="CBZ75" s="159"/>
      <c r="CCA75" s="159"/>
      <c r="CCB75" s="159"/>
      <c r="CCC75" s="159"/>
      <c r="CCD75" s="159"/>
      <c r="CCE75" s="159"/>
      <c r="CCF75" s="159"/>
      <c r="CCG75" s="159"/>
      <c r="CCH75" s="159"/>
      <c r="CCI75" s="159"/>
      <c r="CCJ75" s="159"/>
      <c r="CCK75" s="159"/>
      <c r="CCL75" s="159"/>
      <c r="CCM75" s="159"/>
      <c r="CCN75" s="159"/>
      <c r="CCO75" s="159"/>
      <c r="CCP75" s="159"/>
      <c r="CCQ75" s="159"/>
      <c r="CCR75" s="159"/>
      <c r="CCS75" s="159"/>
      <c r="CCT75" s="159"/>
      <c r="CCU75" s="159"/>
      <c r="CCV75" s="159"/>
      <c r="CCW75" s="159"/>
      <c r="CCX75" s="159"/>
      <c r="CCY75" s="159"/>
      <c r="CCZ75" s="159"/>
      <c r="CDA75" s="159"/>
      <c r="CDB75" s="159"/>
      <c r="CDC75" s="159"/>
      <c r="CDD75" s="159"/>
      <c r="CDE75" s="159"/>
      <c r="CDF75" s="159"/>
      <c r="CDG75" s="159"/>
      <c r="CDH75" s="159"/>
      <c r="CDI75" s="159"/>
      <c r="CDJ75" s="159"/>
      <c r="CDK75" s="159"/>
      <c r="CDL75" s="159"/>
      <c r="CDM75" s="159"/>
      <c r="CDN75" s="159"/>
      <c r="CDO75" s="159"/>
      <c r="CDP75" s="159"/>
      <c r="CDQ75" s="159"/>
      <c r="CDR75" s="159"/>
      <c r="CDS75" s="159"/>
      <c r="CDT75" s="159"/>
      <c r="CDU75" s="159"/>
      <c r="CDV75" s="159"/>
      <c r="CDW75" s="159"/>
      <c r="CDX75" s="159"/>
      <c r="CDY75" s="159"/>
      <c r="CDZ75" s="159"/>
      <c r="CEA75" s="159"/>
      <c r="CEB75" s="159"/>
      <c r="CEC75" s="159"/>
      <c r="CED75" s="159"/>
      <c r="CEE75" s="159"/>
      <c r="CEF75" s="159"/>
      <c r="CEG75" s="159"/>
      <c r="CEH75" s="159"/>
      <c r="CEI75" s="159"/>
      <c r="CEJ75" s="159"/>
      <c r="CEK75" s="159"/>
      <c r="CEL75" s="159"/>
      <c r="CEM75" s="159"/>
      <c r="CEN75" s="159"/>
      <c r="CEO75" s="159"/>
      <c r="CEP75" s="159"/>
      <c r="CEQ75" s="159"/>
      <c r="CER75" s="159"/>
      <c r="CES75" s="159"/>
      <c r="CET75" s="159"/>
      <c r="CEU75" s="159"/>
      <c r="CEV75" s="159"/>
      <c r="CEW75" s="159"/>
      <c r="CEX75" s="159"/>
      <c r="CEY75" s="159"/>
      <c r="CEZ75" s="159"/>
      <c r="CFA75" s="159"/>
      <c r="CFB75" s="159"/>
      <c r="CFC75" s="159"/>
      <c r="CFD75" s="159"/>
      <c r="CFE75" s="159"/>
      <c r="CFF75" s="159"/>
      <c r="CFG75" s="159"/>
      <c r="CFH75" s="159"/>
      <c r="CFI75" s="159"/>
      <c r="CFJ75" s="159"/>
      <c r="CFK75" s="159"/>
      <c r="CFL75" s="159"/>
      <c r="CFM75" s="159"/>
      <c r="CFN75" s="159"/>
      <c r="CFO75" s="159"/>
      <c r="CFP75" s="159"/>
      <c r="CFQ75" s="159"/>
      <c r="CFR75" s="159"/>
      <c r="CFS75" s="159"/>
      <c r="CFT75" s="159"/>
      <c r="CFU75" s="159"/>
      <c r="CFV75" s="159"/>
      <c r="CFW75" s="159"/>
      <c r="CFX75" s="159"/>
      <c r="CFY75" s="159"/>
      <c r="CFZ75" s="159"/>
      <c r="CGA75" s="159"/>
      <c r="CGB75" s="159"/>
      <c r="CGC75" s="159"/>
      <c r="CGD75" s="159"/>
      <c r="CGE75" s="159"/>
      <c r="CGF75" s="159"/>
      <c r="CGG75" s="159"/>
      <c r="CGH75" s="159"/>
      <c r="CGI75" s="159"/>
      <c r="CGJ75" s="159"/>
      <c r="CGK75" s="159"/>
      <c r="CGL75" s="159"/>
      <c r="CGM75" s="159"/>
      <c r="CGN75" s="159"/>
      <c r="CGO75" s="159"/>
      <c r="CGP75" s="159"/>
      <c r="CGQ75" s="159"/>
      <c r="CGR75" s="159"/>
      <c r="CGS75" s="159"/>
      <c r="CGT75" s="159"/>
      <c r="CGU75" s="159"/>
      <c r="CGV75" s="159"/>
      <c r="CGW75" s="159"/>
      <c r="CGX75" s="159"/>
      <c r="CGY75" s="159"/>
      <c r="CGZ75" s="159"/>
      <c r="CHA75" s="159"/>
      <c r="CHB75" s="159"/>
      <c r="CHC75" s="159"/>
      <c r="CHD75" s="159"/>
      <c r="CHE75" s="159"/>
      <c r="CHF75" s="159"/>
      <c r="CHG75" s="159"/>
      <c r="CHH75" s="159"/>
      <c r="CHI75" s="159"/>
      <c r="CHJ75" s="159"/>
      <c r="CHK75" s="159"/>
      <c r="CHL75" s="159"/>
      <c r="CHM75" s="159"/>
      <c r="CHN75" s="159"/>
      <c r="CHO75" s="159"/>
      <c r="CHP75" s="159"/>
      <c r="CHQ75" s="159"/>
      <c r="CHR75" s="159"/>
      <c r="CHS75" s="159"/>
      <c r="CHT75" s="159"/>
      <c r="CHU75" s="159"/>
      <c r="CHV75" s="159"/>
      <c r="CHW75" s="159"/>
      <c r="CHX75" s="159"/>
      <c r="CHY75" s="159"/>
      <c r="CHZ75" s="159"/>
      <c r="CIA75" s="159"/>
      <c r="CIB75" s="159"/>
      <c r="CIC75" s="159"/>
      <c r="CID75" s="159"/>
      <c r="CIE75" s="159"/>
      <c r="CIF75" s="159"/>
      <c r="CIG75" s="159"/>
      <c r="CIH75" s="159"/>
      <c r="CII75" s="159"/>
      <c r="CIJ75" s="159"/>
      <c r="CIK75" s="159"/>
      <c r="CIL75" s="159"/>
      <c r="CIM75" s="159"/>
      <c r="CIN75" s="159"/>
      <c r="CIO75" s="159"/>
      <c r="CIP75" s="159"/>
      <c r="CIQ75" s="159"/>
      <c r="CIR75" s="159"/>
      <c r="CIS75" s="159"/>
      <c r="CIT75" s="159"/>
      <c r="CIU75" s="159"/>
      <c r="CIV75" s="159"/>
      <c r="CIW75" s="159"/>
      <c r="CIX75" s="159"/>
      <c r="CIY75" s="159"/>
      <c r="CIZ75" s="159"/>
      <c r="CJA75" s="159"/>
      <c r="CJB75" s="159"/>
      <c r="CJC75" s="159"/>
      <c r="CJD75" s="159"/>
      <c r="CJE75" s="159"/>
      <c r="CJF75" s="159"/>
      <c r="CJG75" s="159"/>
      <c r="CJH75" s="159"/>
      <c r="CJI75" s="159"/>
      <c r="CJJ75" s="159"/>
      <c r="CJK75" s="159"/>
      <c r="CJL75" s="159"/>
      <c r="CJM75" s="159"/>
      <c r="CJN75" s="159"/>
      <c r="CJO75" s="159"/>
      <c r="CJP75" s="159"/>
      <c r="CJQ75" s="159"/>
      <c r="CJR75" s="159"/>
      <c r="CJS75" s="159"/>
      <c r="CJT75" s="159"/>
      <c r="CJU75" s="159"/>
      <c r="CJV75" s="159"/>
      <c r="CJW75" s="159"/>
      <c r="CJX75" s="159"/>
      <c r="CJY75" s="159"/>
      <c r="CJZ75" s="159"/>
      <c r="CKA75" s="159"/>
      <c r="CKB75" s="159"/>
      <c r="CKC75" s="159"/>
      <c r="CKD75" s="159"/>
      <c r="CKE75" s="159"/>
      <c r="CKF75" s="159"/>
      <c r="CKG75" s="159"/>
      <c r="CKH75" s="159"/>
      <c r="CKI75" s="159"/>
      <c r="CKJ75" s="159"/>
      <c r="CKK75" s="159"/>
      <c r="CKL75" s="159"/>
      <c r="CKM75" s="159"/>
      <c r="CKN75" s="159"/>
      <c r="CKO75" s="159"/>
      <c r="CKP75" s="159"/>
      <c r="CKQ75" s="159"/>
      <c r="CKR75" s="159"/>
      <c r="CKS75" s="159"/>
      <c r="CKT75" s="159"/>
      <c r="CKU75" s="159"/>
      <c r="CKV75" s="159"/>
      <c r="CKW75" s="159"/>
      <c r="CKX75" s="159"/>
      <c r="CKY75" s="159"/>
      <c r="CKZ75" s="159"/>
      <c r="CLA75" s="159"/>
      <c r="CLB75" s="159"/>
      <c r="CLC75" s="159"/>
      <c r="CLD75" s="159"/>
      <c r="CLE75" s="159"/>
      <c r="CLF75" s="159"/>
      <c r="CLG75" s="159"/>
      <c r="CLH75" s="159"/>
      <c r="CLI75" s="159"/>
      <c r="CLJ75" s="159"/>
      <c r="CLK75" s="159"/>
      <c r="CLL75" s="159"/>
      <c r="CLM75" s="159"/>
      <c r="CLN75" s="159"/>
      <c r="CLO75" s="159"/>
      <c r="CLP75" s="159"/>
      <c r="CLQ75" s="159"/>
      <c r="CLR75" s="159"/>
      <c r="CLS75" s="159"/>
      <c r="CLT75" s="159"/>
      <c r="CLU75" s="159"/>
      <c r="CLV75" s="159"/>
      <c r="CLW75" s="159"/>
      <c r="CLX75" s="159"/>
      <c r="CLY75" s="159"/>
      <c r="CLZ75" s="159"/>
      <c r="CMA75" s="159"/>
      <c r="CMB75" s="159"/>
      <c r="CMC75" s="159"/>
      <c r="CMD75" s="159"/>
      <c r="CME75" s="159"/>
      <c r="CMF75" s="159"/>
      <c r="CMG75" s="159"/>
      <c r="CMH75" s="159"/>
      <c r="CMI75" s="159"/>
      <c r="CMJ75" s="159"/>
      <c r="CMK75" s="159"/>
      <c r="CML75" s="159"/>
      <c r="CMM75" s="159"/>
      <c r="CMN75" s="159"/>
      <c r="CMO75" s="159"/>
      <c r="CMP75" s="159"/>
      <c r="CMQ75" s="159"/>
      <c r="CMR75" s="159"/>
      <c r="CMS75" s="159"/>
      <c r="CMT75" s="159"/>
      <c r="CMU75" s="159"/>
      <c r="CMV75" s="159"/>
      <c r="CMW75" s="159"/>
      <c r="CMX75" s="159"/>
      <c r="CMY75" s="159"/>
      <c r="CMZ75" s="159"/>
      <c r="CNA75" s="159"/>
      <c r="CNB75" s="159"/>
      <c r="CNC75" s="159"/>
      <c r="CND75" s="159"/>
      <c r="CNE75" s="159"/>
      <c r="CNF75" s="159"/>
      <c r="CNG75" s="159"/>
      <c r="CNH75" s="159"/>
      <c r="CNI75" s="159"/>
      <c r="CNJ75" s="159"/>
      <c r="CNK75" s="159"/>
      <c r="CNL75" s="159"/>
      <c r="CNM75" s="159"/>
      <c r="CNN75" s="159"/>
      <c r="CNO75" s="159"/>
      <c r="CNP75" s="159"/>
      <c r="CNQ75" s="159"/>
      <c r="CNR75" s="159"/>
      <c r="CNS75" s="159"/>
      <c r="CNT75" s="159"/>
      <c r="CNU75" s="159"/>
      <c r="CNV75" s="159"/>
      <c r="CNW75" s="159"/>
      <c r="CNX75" s="159"/>
      <c r="CNY75" s="159"/>
      <c r="CNZ75" s="159"/>
      <c r="COA75" s="159"/>
      <c r="COB75" s="159"/>
      <c r="COC75" s="159"/>
      <c r="COD75" s="159"/>
      <c r="COE75" s="159"/>
      <c r="COF75" s="159"/>
      <c r="COG75" s="159"/>
      <c r="COH75" s="159"/>
      <c r="COI75" s="159"/>
      <c r="COJ75" s="159"/>
      <c r="COK75" s="159"/>
      <c r="COL75" s="159"/>
      <c r="COM75" s="159"/>
      <c r="CON75" s="159"/>
      <c r="COO75" s="159"/>
      <c r="COP75" s="159"/>
      <c r="COQ75" s="159"/>
      <c r="COR75" s="159"/>
      <c r="COS75" s="159"/>
      <c r="COT75" s="159"/>
      <c r="COU75" s="159"/>
      <c r="COV75" s="159"/>
      <c r="COW75" s="159"/>
      <c r="COX75" s="159"/>
      <c r="COY75" s="159"/>
      <c r="COZ75" s="159"/>
      <c r="CPA75" s="159"/>
      <c r="CPB75" s="159"/>
      <c r="CPC75" s="159"/>
      <c r="CPD75" s="159"/>
      <c r="CPE75" s="159"/>
      <c r="CPF75" s="159"/>
      <c r="CPG75" s="159"/>
      <c r="CPH75" s="159"/>
      <c r="CPI75" s="159"/>
      <c r="CPJ75" s="159"/>
      <c r="CPK75" s="159"/>
      <c r="CPL75" s="159"/>
      <c r="CPM75" s="159"/>
      <c r="CPN75" s="159"/>
      <c r="CPO75" s="159"/>
      <c r="CPP75" s="159"/>
      <c r="CPQ75" s="159"/>
      <c r="CPR75" s="159"/>
      <c r="CPS75" s="159"/>
      <c r="CPT75" s="159"/>
      <c r="CPU75" s="159"/>
      <c r="CPV75" s="159"/>
      <c r="CPW75" s="159"/>
      <c r="CPX75" s="159"/>
      <c r="CPY75" s="159"/>
      <c r="CPZ75" s="159"/>
      <c r="CQA75" s="159"/>
      <c r="CQB75" s="159"/>
      <c r="CQC75" s="159"/>
      <c r="CQD75" s="159"/>
      <c r="CQE75" s="159"/>
      <c r="CQF75" s="159"/>
      <c r="CQG75" s="159"/>
      <c r="CQH75" s="159"/>
      <c r="CQI75" s="159"/>
      <c r="CQJ75" s="159"/>
      <c r="CQK75" s="159"/>
      <c r="CQL75" s="159"/>
      <c r="CQM75" s="159"/>
      <c r="CQN75" s="159"/>
      <c r="CQO75" s="159"/>
      <c r="CQP75" s="159"/>
      <c r="CQQ75" s="159"/>
      <c r="CQR75" s="159"/>
      <c r="CQS75" s="159"/>
      <c r="CQT75" s="159"/>
      <c r="CQU75" s="159"/>
      <c r="CQV75" s="159"/>
      <c r="CQW75" s="159"/>
      <c r="CQX75" s="159"/>
      <c r="CQY75" s="159"/>
      <c r="CQZ75" s="159"/>
      <c r="CRA75" s="159"/>
      <c r="CRB75" s="159"/>
      <c r="CRC75" s="159"/>
      <c r="CRD75" s="159"/>
      <c r="CRE75" s="159"/>
      <c r="CRF75" s="159"/>
      <c r="CRG75" s="159"/>
      <c r="CRH75" s="159"/>
      <c r="CRI75" s="159"/>
      <c r="CRJ75" s="159"/>
      <c r="CRK75" s="159"/>
      <c r="CRL75" s="159"/>
      <c r="CRM75" s="159"/>
      <c r="CRN75" s="159"/>
      <c r="CRO75" s="159"/>
      <c r="CRP75" s="159"/>
      <c r="CRQ75" s="159"/>
      <c r="CRR75" s="159"/>
      <c r="CRS75" s="159"/>
      <c r="CRT75" s="159"/>
      <c r="CRU75" s="159"/>
      <c r="CRV75" s="159"/>
      <c r="CRW75" s="159"/>
      <c r="CRX75" s="159"/>
      <c r="CRY75" s="159"/>
      <c r="CRZ75" s="159"/>
      <c r="CSA75" s="159"/>
      <c r="CSB75" s="159"/>
      <c r="CSC75" s="159"/>
      <c r="CSD75" s="159"/>
      <c r="CSE75" s="159"/>
      <c r="CSF75" s="159"/>
      <c r="CSG75" s="159"/>
      <c r="CSH75" s="159"/>
      <c r="CSI75" s="159"/>
      <c r="CSJ75" s="159"/>
      <c r="CSK75" s="159"/>
      <c r="CSL75" s="159"/>
      <c r="CSM75" s="159"/>
      <c r="CSN75" s="159"/>
      <c r="CSO75" s="159"/>
      <c r="CSP75" s="159"/>
      <c r="CSQ75" s="159"/>
      <c r="CSR75" s="159"/>
      <c r="CSS75" s="159"/>
      <c r="CST75" s="159"/>
      <c r="CSU75" s="159"/>
      <c r="CSV75" s="159"/>
      <c r="CSW75" s="159"/>
      <c r="CSX75" s="159"/>
      <c r="CSY75" s="159"/>
      <c r="CSZ75" s="159"/>
      <c r="CTA75" s="159"/>
      <c r="CTB75" s="159"/>
      <c r="CTC75" s="159"/>
      <c r="CTD75" s="159"/>
      <c r="CTE75" s="159"/>
      <c r="CTF75" s="159"/>
      <c r="CTG75" s="159"/>
      <c r="CTH75" s="159"/>
      <c r="CTI75" s="159"/>
      <c r="CTJ75" s="159"/>
      <c r="CTK75" s="159"/>
      <c r="CTL75" s="159"/>
      <c r="CTM75" s="159"/>
      <c r="CTN75" s="159"/>
      <c r="CTO75" s="159"/>
      <c r="CTP75" s="159"/>
      <c r="CTQ75" s="159"/>
      <c r="CTR75" s="159"/>
      <c r="CTS75" s="159"/>
      <c r="CTT75" s="159"/>
      <c r="CTU75" s="159"/>
      <c r="CTV75" s="159"/>
      <c r="CTW75" s="159"/>
      <c r="CTX75" s="159"/>
      <c r="CTY75" s="159"/>
      <c r="CTZ75" s="159"/>
      <c r="CUA75" s="159"/>
      <c r="CUB75" s="159"/>
      <c r="CUC75" s="159"/>
      <c r="CUD75" s="159"/>
      <c r="CUE75" s="159"/>
      <c r="CUF75" s="159"/>
      <c r="CUG75" s="159"/>
      <c r="CUH75" s="159"/>
      <c r="CUI75" s="159"/>
      <c r="CUJ75" s="159"/>
      <c r="CUK75" s="159"/>
      <c r="CUL75" s="159"/>
      <c r="CUM75" s="159"/>
      <c r="CUN75" s="159"/>
      <c r="CUO75" s="159"/>
      <c r="CUP75" s="159"/>
      <c r="CUQ75" s="159"/>
      <c r="CUR75" s="159"/>
      <c r="CUS75" s="159"/>
      <c r="CUT75" s="159"/>
      <c r="CUU75" s="159"/>
      <c r="CUV75" s="159"/>
      <c r="CUW75" s="159"/>
      <c r="CUX75" s="159"/>
      <c r="CUY75" s="159"/>
      <c r="CUZ75" s="159"/>
      <c r="CVA75" s="159"/>
      <c r="CVB75" s="159"/>
      <c r="CVC75" s="159"/>
      <c r="CVD75" s="159"/>
      <c r="CVE75" s="159"/>
      <c r="CVF75" s="159"/>
      <c r="CVG75" s="159"/>
      <c r="CVH75" s="159"/>
      <c r="CVI75" s="159"/>
      <c r="CVJ75" s="159"/>
      <c r="CVK75" s="159"/>
      <c r="CVL75" s="159"/>
      <c r="CVM75" s="159"/>
      <c r="CVN75" s="159"/>
      <c r="CVO75" s="159"/>
      <c r="CVP75" s="159"/>
      <c r="CVQ75" s="159"/>
      <c r="CVR75" s="159"/>
      <c r="CVS75" s="159"/>
      <c r="CVT75" s="159"/>
      <c r="CVU75" s="159"/>
      <c r="CVV75" s="159"/>
      <c r="CVW75" s="159"/>
      <c r="CVX75" s="159"/>
      <c r="CVY75" s="159"/>
      <c r="CVZ75" s="159"/>
      <c r="CWA75" s="159"/>
      <c r="CWB75" s="159"/>
      <c r="CWC75" s="159"/>
      <c r="CWD75" s="159"/>
      <c r="CWE75" s="159"/>
      <c r="CWF75" s="159"/>
      <c r="CWG75" s="159"/>
      <c r="CWH75" s="159"/>
      <c r="CWI75" s="159"/>
      <c r="CWJ75" s="159"/>
      <c r="CWK75" s="159"/>
      <c r="CWL75" s="159"/>
      <c r="CWM75" s="159"/>
      <c r="CWN75" s="159"/>
      <c r="CWO75" s="159"/>
      <c r="CWP75" s="159"/>
      <c r="CWQ75" s="159"/>
      <c r="CWR75" s="159"/>
      <c r="CWS75" s="159"/>
      <c r="CWT75" s="159"/>
      <c r="CWU75" s="159"/>
      <c r="CWV75" s="159"/>
      <c r="CWW75" s="159"/>
      <c r="CWX75" s="159"/>
      <c r="CWY75" s="159"/>
      <c r="CWZ75" s="159"/>
      <c r="CXA75" s="159"/>
      <c r="CXB75" s="159"/>
      <c r="CXC75" s="159"/>
      <c r="CXD75" s="159"/>
      <c r="CXE75" s="159"/>
      <c r="CXF75" s="159"/>
      <c r="CXG75" s="159"/>
      <c r="CXH75" s="159"/>
      <c r="CXI75" s="159"/>
      <c r="CXJ75" s="159"/>
      <c r="CXK75" s="159"/>
      <c r="CXL75" s="159"/>
      <c r="CXM75" s="159"/>
      <c r="CXN75" s="159"/>
      <c r="CXO75" s="159"/>
      <c r="CXP75" s="159"/>
      <c r="CXQ75" s="159"/>
      <c r="CXR75" s="159"/>
      <c r="CXS75" s="159"/>
      <c r="CXT75" s="159"/>
      <c r="CXU75" s="159"/>
      <c r="CXV75" s="159"/>
      <c r="CXW75" s="159"/>
      <c r="CXX75" s="159"/>
      <c r="CXY75" s="159"/>
      <c r="CXZ75" s="159"/>
      <c r="CYA75" s="159"/>
      <c r="CYB75" s="159"/>
      <c r="CYC75" s="159"/>
      <c r="CYD75" s="159"/>
      <c r="CYE75" s="159"/>
      <c r="CYF75" s="159"/>
      <c r="CYG75" s="159"/>
      <c r="CYH75" s="159"/>
      <c r="CYI75" s="159"/>
      <c r="CYJ75" s="159"/>
      <c r="CYK75" s="159"/>
      <c r="CYL75" s="159"/>
      <c r="CYM75" s="159"/>
      <c r="CYN75" s="159"/>
      <c r="CYO75" s="159"/>
      <c r="CYP75" s="159"/>
      <c r="CYQ75" s="159"/>
      <c r="CYR75" s="159"/>
      <c r="CYS75" s="159"/>
      <c r="CYT75" s="159"/>
      <c r="CYU75" s="159"/>
      <c r="CYV75" s="159"/>
      <c r="CYW75" s="159"/>
      <c r="CYX75" s="159"/>
      <c r="CYY75" s="159"/>
      <c r="CYZ75" s="159"/>
      <c r="CZA75" s="159"/>
      <c r="CZB75" s="159"/>
      <c r="CZC75" s="159"/>
      <c r="CZD75" s="159"/>
      <c r="CZE75" s="159"/>
      <c r="CZF75" s="159"/>
      <c r="CZG75" s="159"/>
      <c r="CZH75" s="159"/>
      <c r="CZI75" s="159"/>
      <c r="CZJ75" s="159"/>
      <c r="CZK75" s="159"/>
      <c r="CZL75" s="159"/>
      <c r="CZM75" s="159"/>
      <c r="CZN75" s="159"/>
      <c r="CZO75" s="159"/>
      <c r="CZP75" s="159"/>
      <c r="CZQ75" s="159"/>
      <c r="CZR75" s="159"/>
      <c r="CZS75" s="159"/>
      <c r="CZT75" s="159"/>
      <c r="CZU75" s="159"/>
      <c r="CZV75" s="159"/>
      <c r="CZW75" s="159"/>
      <c r="CZX75" s="159"/>
      <c r="CZY75" s="159"/>
      <c r="CZZ75" s="159"/>
      <c r="DAA75" s="159"/>
      <c r="DAB75" s="159"/>
      <c r="DAC75" s="159"/>
      <c r="DAD75" s="159"/>
      <c r="DAE75" s="159"/>
      <c r="DAF75" s="159"/>
      <c r="DAG75" s="159"/>
      <c r="DAH75" s="159"/>
      <c r="DAI75" s="159"/>
      <c r="DAJ75" s="159"/>
      <c r="DAK75" s="159"/>
      <c r="DAL75" s="159"/>
      <c r="DAM75" s="159"/>
      <c r="DAN75" s="159"/>
      <c r="DAO75" s="159"/>
      <c r="DAP75" s="159"/>
      <c r="DAQ75" s="159"/>
      <c r="DAR75" s="159"/>
      <c r="DAS75" s="159"/>
      <c r="DAT75" s="159"/>
      <c r="DAU75" s="159"/>
      <c r="DAV75" s="159"/>
      <c r="DAW75" s="159"/>
      <c r="DAX75" s="159"/>
      <c r="DAY75" s="159"/>
      <c r="DAZ75" s="159"/>
      <c r="DBA75" s="159"/>
      <c r="DBB75" s="159"/>
      <c r="DBC75" s="159"/>
      <c r="DBD75" s="159"/>
      <c r="DBE75" s="159"/>
      <c r="DBF75" s="159"/>
      <c r="DBG75" s="159"/>
      <c r="DBH75" s="159"/>
      <c r="DBI75" s="159"/>
      <c r="DBJ75" s="159"/>
      <c r="DBK75" s="159"/>
      <c r="DBL75" s="159"/>
      <c r="DBM75" s="159"/>
      <c r="DBN75" s="159"/>
      <c r="DBO75" s="159"/>
      <c r="DBP75" s="159"/>
      <c r="DBQ75" s="159"/>
      <c r="DBR75" s="159"/>
      <c r="DBS75" s="159"/>
      <c r="DBT75" s="159"/>
      <c r="DBU75" s="159"/>
      <c r="DBV75" s="159"/>
      <c r="DBW75" s="159"/>
      <c r="DBX75" s="159"/>
      <c r="DBY75" s="159"/>
      <c r="DBZ75" s="159"/>
      <c r="DCA75" s="159"/>
      <c r="DCB75" s="159"/>
      <c r="DCC75" s="159"/>
      <c r="DCD75" s="159"/>
      <c r="DCE75" s="159"/>
      <c r="DCF75" s="159"/>
      <c r="DCG75" s="159"/>
      <c r="DCH75" s="159"/>
      <c r="DCI75" s="159"/>
      <c r="DCJ75" s="159"/>
      <c r="DCK75" s="159"/>
      <c r="DCL75" s="159"/>
      <c r="DCM75" s="159"/>
      <c r="DCN75" s="159"/>
      <c r="DCO75" s="159"/>
      <c r="DCP75" s="159"/>
      <c r="DCQ75" s="159"/>
      <c r="DCR75" s="159"/>
      <c r="DCS75" s="159"/>
      <c r="DCT75" s="159"/>
      <c r="DCU75" s="159"/>
      <c r="DCV75" s="159"/>
      <c r="DCW75" s="159"/>
      <c r="DCX75" s="159"/>
      <c r="DCY75" s="159"/>
      <c r="DCZ75" s="159"/>
      <c r="DDA75" s="159"/>
      <c r="DDB75" s="159"/>
      <c r="DDC75" s="159"/>
      <c r="DDD75" s="159"/>
      <c r="DDE75" s="159"/>
      <c r="DDF75" s="159"/>
      <c r="DDG75" s="159"/>
      <c r="DDH75" s="159"/>
      <c r="DDI75" s="159"/>
      <c r="DDJ75" s="159"/>
      <c r="DDK75" s="159"/>
      <c r="DDL75" s="159"/>
      <c r="DDM75" s="159"/>
      <c r="DDN75" s="159"/>
      <c r="DDO75" s="159"/>
      <c r="DDP75" s="159"/>
      <c r="DDQ75" s="159"/>
      <c r="DDR75" s="159"/>
      <c r="DDS75" s="159"/>
      <c r="DDT75" s="159"/>
      <c r="DDU75" s="159"/>
      <c r="DDV75" s="159"/>
      <c r="DDW75" s="159"/>
      <c r="DDX75" s="159"/>
      <c r="DDY75" s="159"/>
      <c r="DDZ75" s="159"/>
      <c r="DEA75" s="159"/>
      <c r="DEB75" s="159"/>
      <c r="DEC75" s="159"/>
      <c r="DED75" s="159"/>
      <c r="DEE75" s="159"/>
      <c r="DEF75" s="159"/>
      <c r="DEG75" s="159"/>
      <c r="DEH75" s="159"/>
      <c r="DEI75" s="159"/>
      <c r="DEJ75" s="159"/>
      <c r="DEK75" s="159"/>
      <c r="DEL75" s="159"/>
      <c r="DEM75" s="159"/>
      <c r="DEN75" s="159"/>
      <c r="DEO75" s="159"/>
      <c r="DEP75" s="159"/>
      <c r="DEQ75" s="159"/>
      <c r="DER75" s="159"/>
      <c r="DES75" s="159"/>
      <c r="DET75" s="159"/>
      <c r="DEU75" s="159"/>
      <c r="DEV75" s="159"/>
      <c r="DEW75" s="159"/>
      <c r="DEX75" s="159"/>
      <c r="DEY75" s="159"/>
      <c r="DEZ75" s="159"/>
      <c r="DFA75" s="159"/>
      <c r="DFB75" s="159"/>
      <c r="DFC75" s="159"/>
      <c r="DFD75" s="159"/>
      <c r="DFE75" s="159"/>
      <c r="DFF75" s="159"/>
      <c r="DFG75" s="159"/>
      <c r="DFH75" s="159"/>
      <c r="DFI75" s="159"/>
      <c r="DFJ75" s="159"/>
      <c r="DFK75" s="159"/>
      <c r="DFL75" s="159"/>
      <c r="DFM75" s="159"/>
      <c r="DFN75" s="159"/>
      <c r="DFO75" s="159"/>
      <c r="DFP75" s="159"/>
      <c r="DFQ75" s="159"/>
      <c r="DFR75" s="159"/>
      <c r="DFS75" s="159"/>
      <c r="DFT75" s="159"/>
      <c r="DFU75" s="159"/>
      <c r="DFV75" s="159"/>
      <c r="DFW75" s="159"/>
      <c r="DFX75" s="159"/>
      <c r="DFY75" s="159"/>
      <c r="DFZ75" s="159"/>
      <c r="DGA75" s="159"/>
      <c r="DGB75" s="159"/>
      <c r="DGC75" s="159"/>
      <c r="DGD75" s="159"/>
      <c r="DGE75" s="159"/>
      <c r="DGF75" s="159"/>
      <c r="DGG75" s="159"/>
      <c r="DGH75" s="159"/>
      <c r="DGI75" s="159"/>
      <c r="DGJ75" s="159"/>
      <c r="DGK75" s="159"/>
      <c r="DGL75" s="159"/>
      <c r="DGM75" s="159"/>
      <c r="DGN75" s="159"/>
      <c r="DGO75" s="159"/>
      <c r="DGP75" s="159"/>
      <c r="DGQ75" s="159"/>
      <c r="DGR75" s="159"/>
      <c r="DGS75" s="159"/>
      <c r="DGT75" s="159"/>
      <c r="DGU75" s="159"/>
      <c r="DGV75" s="159"/>
      <c r="DGW75" s="159"/>
      <c r="DGX75" s="159"/>
      <c r="DGY75" s="159"/>
      <c r="DGZ75" s="159"/>
      <c r="DHA75" s="159"/>
      <c r="DHB75" s="159"/>
      <c r="DHC75" s="159"/>
      <c r="DHD75" s="159"/>
      <c r="DHE75" s="159"/>
      <c r="DHF75" s="159"/>
      <c r="DHG75" s="159"/>
      <c r="DHH75" s="159"/>
      <c r="DHI75" s="159"/>
      <c r="DHJ75" s="159"/>
      <c r="DHK75" s="159"/>
      <c r="DHL75" s="159"/>
      <c r="DHM75" s="159"/>
      <c r="DHN75" s="159"/>
      <c r="DHO75" s="159"/>
      <c r="DHP75" s="159"/>
      <c r="DHQ75" s="159"/>
      <c r="DHR75" s="159"/>
      <c r="DHS75" s="159"/>
      <c r="DHT75" s="159"/>
      <c r="DHU75" s="159"/>
      <c r="DHV75" s="159"/>
      <c r="DHW75" s="159"/>
      <c r="DHX75" s="159"/>
      <c r="DHY75" s="159"/>
      <c r="DHZ75" s="159"/>
      <c r="DIA75" s="159"/>
      <c r="DIB75" s="159"/>
      <c r="DIC75" s="159"/>
      <c r="DID75" s="159"/>
      <c r="DIE75" s="159"/>
      <c r="DIF75" s="159"/>
      <c r="DIG75" s="159"/>
      <c r="DIH75" s="159"/>
      <c r="DII75" s="159"/>
      <c r="DIJ75" s="159"/>
      <c r="DIK75" s="159"/>
      <c r="DIL75" s="159"/>
      <c r="DIM75" s="159"/>
      <c r="DIN75" s="159"/>
      <c r="DIO75" s="159"/>
      <c r="DIP75" s="159"/>
      <c r="DIQ75" s="159"/>
      <c r="DIR75" s="159"/>
      <c r="DIS75" s="159"/>
      <c r="DIT75" s="159"/>
      <c r="DIU75" s="159"/>
      <c r="DIV75" s="159"/>
      <c r="DIW75" s="159"/>
      <c r="DIX75" s="159"/>
      <c r="DIY75" s="159"/>
      <c r="DIZ75" s="159"/>
      <c r="DJA75" s="159"/>
      <c r="DJB75" s="159"/>
      <c r="DJC75" s="159"/>
      <c r="DJD75" s="159"/>
      <c r="DJE75" s="159"/>
      <c r="DJF75" s="159"/>
      <c r="DJG75" s="159"/>
      <c r="DJH75" s="159"/>
      <c r="DJI75" s="159"/>
      <c r="DJJ75" s="159"/>
      <c r="DJK75" s="159"/>
      <c r="DJL75" s="159"/>
      <c r="DJM75" s="159"/>
      <c r="DJN75" s="159"/>
      <c r="DJO75" s="159"/>
      <c r="DJP75" s="159"/>
      <c r="DJQ75" s="159"/>
      <c r="DJR75" s="159"/>
      <c r="DJS75" s="159"/>
      <c r="DJT75" s="159"/>
      <c r="DJU75" s="159"/>
      <c r="DJV75" s="159"/>
      <c r="DJW75" s="159"/>
      <c r="DJX75" s="159"/>
      <c r="DJY75" s="159"/>
      <c r="DJZ75" s="159"/>
      <c r="DKA75" s="159"/>
      <c r="DKB75" s="159"/>
      <c r="DKC75" s="159"/>
      <c r="DKD75" s="159"/>
      <c r="DKE75" s="159"/>
      <c r="DKF75" s="159"/>
      <c r="DKG75" s="159"/>
      <c r="DKH75" s="159"/>
      <c r="DKI75" s="159"/>
      <c r="DKJ75" s="159"/>
      <c r="DKK75" s="159"/>
      <c r="DKL75" s="159"/>
      <c r="DKM75" s="159"/>
      <c r="DKN75" s="159"/>
      <c r="DKO75" s="159"/>
      <c r="DKP75" s="159"/>
      <c r="DKQ75" s="159"/>
      <c r="DKR75" s="159"/>
      <c r="DKS75" s="159"/>
      <c r="DKT75" s="159"/>
      <c r="DKU75" s="159"/>
      <c r="DKV75" s="159"/>
      <c r="DKW75" s="159"/>
      <c r="DKX75" s="159"/>
      <c r="DKY75" s="159"/>
      <c r="DKZ75" s="159"/>
      <c r="DLA75" s="159"/>
      <c r="DLB75" s="159"/>
      <c r="DLC75" s="159"/>
      <c r="DLD75" s="159"/>
      <c r="DLE75" s="159"/>
      <c r="DLF75" s="159"/>
      <c r="DLG75" s="159"/>
      <c r="DLH75" s="159"/>
      <c r="DLI75" s="159"/>
      <c r="DLJ75" s="159"/>
      <c r="DLK75" s="159"/>
      <c r="DLL75" s="159"/>
      <c r="DLM75" s="159"/>
      <c r="DLN75" s="159"/>
      <c r="DLO75" s="159"/>
      <c r="DLP75" s="159"/>
      <c r="DLQ75" s="159"/>
      <c r="DLR75" s="159"/>
      <c r="DLS75" s="159"/>
      <c r="DLT75" s="159"/>
      <c r="DLU75" s="159"/>
      <c r="DLV75" s="159"/>
      <c r="DLW75" s="159"/>
      <c r="DLX75" s="159"/>
      <c r="DLY75" s="159"/>
      <c r="DLZ75" s="159"/>
      <c r="DMA75" s="159"/>
      <c r="DMB75" s="159"/>
      <c r="DMC75" s="159"/>
      <c r="DMD75" s="159"/>
      <c r="DME75" s="159"/>
      <c r="DMF75" s="159"/>
      <c r="DMG75" s="159"/>
      <c r="DMH75" s="159"/>
      <c r="DMI75" s="159"/>
      <c r="DMJ75" s="159"/>
      <c r="DMK75" s="159"/>
      <c r="DML75" s="159"/>
      <c r="DMM75" s="159"/>
      <c r="DMN75" s="159"/>
      <c r="DMO75" s="159"/>
      <c r="DMP75" s="159"/>
      <c r="DMQ75" s="159"/>
      <c r="DMR75" s="159"/>
      <c r="DMS75" s="159"/>
      <c r="DMT75" s="159"/>
      <c r="DMU75" s="159"/>
      <c r="DMV75" s="159"/>
      <c r="DMW75" s="159"/>
      <c r="DMX75" s="159"/>
      <c r="DMY75" s="159"/>
      <c r="DMZ75" s="159"/>
      <c r="DNA75" s="159"/>
      <c r="DNB75" s="159"/>
      <c r="DNC75" s="159"/>
      <c r="DND75" s="159"/>
      <c r="DNE75" s="159"/>
      <c r="DNF75" s="159"/>
      <c r="DNG75" s="159"/>
      <c r="DNH75" s="159"/>
      <c r="DNI75" s="159"/>
      <c r="DNJ75" s="159"/>
      <c r="DNK75" s="159"/>
      <c r="DNL75" s="159"/>
      <c r="DNM75" s="159"/>
      <c r="DNN75" s="159"/>
      <c r="DNO75" s="159"/>
      <c r="DNP75" s="159"/>
      <c r="DNQ75" s="159"/>
      <c r="DNR75" s="159"/>
      <c r="DNS75" s="159"/>
      <c r="DNT75" s="159"/>
      <c r="DNU75" s="159"/>
      <c r="DNV75" s="159"/>
      <c r="DNW75" s="159"/>
      <c r="DNX75" s="159"/>
      <c r="DNY75" s="159"/>
      <c r="DNZ75" s="159"/>
      <c r="DOA75" s="159"/>
      <c r="DOB75" s="159"/>
      <c r="DOC75" s="159"/>
      <c r="DOD75" s="159"/>
      <c r="DOE75" s="159"/>
      <c r="DOF75" s="159"/>
      <c r="DOG75" s="159"/>
      <c r="DOH75" s="159"/>
      <c r="DOI75" s="159"/>
      <c r="DOJ75" s="159"/>
      <c r="DOK75" s="159"/>
      <c r="DOL75" s="159"/>
      <c r="DOM75" s="159"/>
      <c r="DON75" s="159"/>
      <c r="DOO75" s="159"/>
      <c r="DOP75" s="159"/>
      <c r="DOQ75" s="159"/>
      <c r="DOR75" s="159"/>
      <c r="DOS75" s="159"/>
      <c r="DOT75" s="159"/>
      <c r="DOU75" s="159"/>
      <c r="DOV75" s="159"/>
      <c r="DOW75" s="159"/>
      <c r="DOX75" s="159"/>
      <c r="DOY75" s="159"/>
      <c r="DOZ75" s="159"/>
      <c r="DPA75" s="159"/>
      <c r="DPB75" s="159"/>
      <c r="DPC75" s="159"/>
      <c r="DPD75" s="159"/>
      <c r="DPE75" s="159"/>
      <c r="DPF75" s="159"/>
      <c r="DPG75" s="159"/>
      <c r="DPH75" s="159"/>
      <c r="DPI75" s="159"/>
      <c r="DPJ75" s="159"/>
      <c r="DPK75" s="159"/>
      <c r="DPL75" s="159"/>
      <c r="DPM75" s="159"/>
      <c r="DPN75" s="159"/>
      <c r="DPO75" s="159"/>
      <c r="DPP75" s="159"/>
      <c r="DPQ75" s="159"/>
      <c r="DPR75" s="159"/>
      <c r="DPS75" s="159"/>
      <c r="DPT75" s="159"/>
      <c r="DPU75" s="159"/>
      <c r="DPV75" s="159"/>
      <c r="DPW75" s="159"/>
      <c r="DPX75" s="159"/>
      <c r="DPY75" s="159"/>
      <c r="DPZ75" s="159"/>
      <c r="DQA75" s="159"/>
      <c r="DQB75" s="159"/>
      <c r="DQC75" s="159"/>
      <c r="DQD75" s="159"/>
      <c r="DQE75" s="159"/>
      <c r="DQF75" s="159"/>
      <c r="DQG75" s="159"/>
      <c r="DQH75" s="159"/>
      <c r="DQI75" s="159"/>
      <c r="DQJ75" s="159"/>
      <c r="DQK75" s="159"/>
      <c r="DQL75" s="159"/>
      <c r="DQM75" s="159"/>
      <c r="DQN75" s="159"/>
      <c r="DQO75" s="159"/>
      <c r="DQP75" s="159"/>
      <c r="DQQ75" s="159"/>
      <c r="DQR75" s="159"/>
      <c r="DQS75" s="159"/>
      <c r="DQT75" s="159"/>
      <c r="DQU75" s="159"/>
      <c r="DQV75" s="159"/>
      <c r="DQW75" s="159"/>
      <c r="DQX75" s="159"/>
      <c r="DQY75" s="159"/>
      <c r="DQZ75" s="159"/>
      <c r="DRA75" s="159"/>
      <c r="DRB75" s="159"/>
      <c r="DRC75" s="159"/>
      <c r="DRD75" s="159"/>
      <c r="DRE75" s="159"/>
      <c r="DRF75" s="159"/>
      <c r="DRG75" s="159"/>
      <c r="DRH75" s="159"/>
      <c r="DRI75" s="159"/>
      <c r="DRJ75" s="159"/>
      <c r="DRK75" s="159"/>
      <c r="DRL75" s="159"/>
      <c r="DRM75" s="159"/>
      <c r="DRN75" s="159"/>
      <c r="DRO75" s="159"/>
      <c r="DRP75" s="159"/>
      <c r="DRQ75" s="159"/>
      <c r="DRR75" s="159"/>
      <c r="DRS75" s="159"/>
      <c r="DRT75" s="159"/>
      <c r="DRU75" s="159"/>
      <c r="DRV75" s="159"/>
      <c r="DRW75" s="159"/>
      <c r="DRX75" s="159"/>
      <c r="DRY75" s="159"/>
      <c r="DRZ75" s="159"/>
      <c r="DSA75" s="159"/>
      <c r="DSB75" s="159"/>
      <c r="DSC75" s="159"/>
      <c r="DSD75" s="159"/>
      <c r="DSE75" s="159"/>
      <c r="DSF75" s="159"/>
      <c r="DSG75" s="159"/>
      <c r="DSH75" s="159"/>
      <c r="DSI75" s="159"/>
      <c r="DSJ75" s="159"/>
      <c r="DSK75" s="159"/>
      <c r="DSL75" s="159"/>
      <c r="DSM75" s="159"/>
      <c r="DSN75" s="159"/>
      <c r="DSO75" s="159"/>
      <c r="DSP75" s="159"/>
      <c r="DSQ75" s="159"/>
      <c r="DSR75" s="159"/>
      <c r="DSS75" s="159"/>
      <c r="DST75" s="159"/>
      <c r="DSU75" s="159"/>
      <c r="DSV75" s="159"/>
      <c r="DSW75" s="159"/>
      <c r="DSX75" s="159"/>
      <c r="DSY75" s="159"/>
      <c r="DSZ75" s="159"/>
      <c r="DTA75" s="159"/>
      <c r="DTB75" s="159"/>
      <c r="DTC75" s="159"/>
      <c r="DTD75" s="159"/>
      <c r="DTE75" s="159"/>
      <c r="DTF75" s="159"/>
      <c r="DTG75" s="159"/>
      <c r="DTH75" s="159"/>
      <c r="DTI75" s="159"/>
      <c r="DTJ75" s="159"/>
      <c r="DTK75" s="159"/>
      <c r="DTL75" s="159"/>
      <c r="DTM75" s="159"/>
      <c r="DTN75" s="159"/>
      <c r="DTO75" s="159"/>
      <c r="DTP75" s="159"/>
      <c r="DTQ75" s="159"/>
      <c r="DTR75" s="159"/>
      <c r="DTS75" s="159"/>
      <c r="DTT75" s="159"/>
      <c r="DTU75" s="159"/>
      <c r="DTV75" s="159"/>
      <c r="DTW75" s="159"/>
      <c r="DTX75" s="159"/>
      <c r="DTY75" s="159"/>
      <c r="DTZ75" s="159"/>
      <c r="DUA75" s="159"/>
      <c r="DUB75" s="159"/>
      <c r="DUC75" s="159"/>
      <c r="DUD75" s="159"/>
      <c r="DUE75" s="159"/>
      <c r="DUF75" s="159"/>
      <c r="DUG75" s="159"/>
      <c r="DUH75" s="159"/>
      <c r="DUI75" s="159"/>
      <c r="DUJ75" s="159"/>
      <c r="DUK75" s="159"/>
      <c r="DUL75" s="159"/>
      <c r="DUM75" s="159"/>
      <c r="DUN75" s="159"/>
      <c r="DUO75" s="159"/>
      <c r="DUP75" s="159"/>
      <c r="DUQ75" s="159"/>
      <c r="DUR75" s="159"/>
      <c r="DUS75" s="159"/>
      <c r="DUT75" s="159"/>
      <c r="DUU75" s="159"/>
      <c r="DUV75" s="159"/>
      <c r="DUW75" s="159"/>
      <c r="DUX75" s="159"/>
      <c r="DUY75" s="159"/>
      <c r="DUZ75" s="159"/>
      <c r="DVA75" s="159"/>
      <c r="DVB75" s="159"/>
      <c r="DVC75" s="159"/>
      <c r="DVD75" s="159"/>
      <c r="DVE75" s="159"/>
      <c r="DVF75" s="159"/>
      <c r="DVG75" s="159"/>
      <c r="DVH75" s="159"/>
      <c r="DVI75" s="159"/>
      <c r="DVJ75" s="159"/>
      <c r="DVK75" s="159"/>
      <c r="DVL75" s="159"/>
      <c r="DVM75" s="159"/>
      <c r="DVN75" s="159"/>
      <c r="DVO75" s="159"/>
      <c r="DVP75" s="159"/>
      <c r="DVQ75" s="159"/>
      <c r="DVR75" s="159"/>
      <c r="DVS75" s="159"/>
      <c r="DVT75" s="159"/>
      <c r="DVU75" s="159"/>
      <c r="DVV75" s="159"/>
      <c r="DVW75" s="159"/>
      <c r="DVX75" s="159"/>
      <c r="DVY75" s="159"/>
      <c r="DVZ75" s="159"/>
      <c r="DWA75" s="159"/>
      <c r="DWB75" s="159"/>
      <c r="DWC75" s="159"/>
      <c r="DWD75" s="159"/>
      <c r="DWE75" s="159"/>
      <c r="DWF75" s="159"/>
      <c r="DWG75" s="159"/>
      <c r="DWH75" s="159"/>
      <c r="DWI75" s="159"/>
      <c r="DWJ75" s="159"/>
      <c r="DWK75" s="159"/>
      <c r="DWL75" s="159"/>
      <c r="DWM75" s="159"/>
      <c r="DWN75" s="159"/>
      <c r="DWO75" s="159"/>
      <c r="DWP75" s="159"/>
      <c r="DWQ75" s="159"/>
      <c r="DWR75" s="159"/>
      <c r="DWS75" s="159"/>
      <c r="DWT75" s="159"/>
      <c r="DWU75" s="159"/>
      <c r="DWV75" s="159"/>
      <c r="DWW75" s="159"/>
      <c r="DWX75" s="159"/>
      <c r="DWY75" s="159"/>
      <c r="DWZ75" s="159"/>
      <c r="DXA75" s="159"/>
      <c r="DXB75" s="159"/>
      <c r="DXC75" s="159"/>
      <c r="DXD75" s="159"/>
      <c r="DXE75" s="159"/>
      <c r="DXF75" s="159"/>
      <c r="DXG75" s="159"/>
      <c r="DXH75" s="159"/>
      <c r="DXI75" s="159"/>
      <c r="DXJ75" s="159"/>
      <c r="DXK75" s="159"/>
      <c r="DXL75" s="159"/>
      <c r="DXM75" s="159"/>
      <c r="DXN75" s="159"/>
      <c r="DXO75" s="159"/>
      <c r="DXP75" s="159"/>
      <c r="DXQ75" s="159"/>
      <c r="DXR75" s="159"/>
      <c r="DXS75" s="159"/>
      <c r="DXT75" s="159"/>
      <c r="DXU75" s="159"/>
      <c r="DXV75" s="159"/>
      <c r="DXW75" s="159"/>
      <c r="DXX75" s="159"/>
      <c r="DXY75" s="159"/>
      <c r="DXZ75" s="159"/>
      <c r="DYA75" s="159"/>
      <c r="DYB75" s="159"/>
      <c r="DYC75" s="159"/>
      <c r="DYD75" s="159"/>
      <c r="DYE75" s="159"/>
      <c r="DYF75" s="159"/>
      <c r="DYG75" s="159"/>
      <c r="DYH75" s="159"/>
      <c r="DYI75" s="159"/>
      <c r="DYJ75" s="159"/>
      <c r="DYK75" s="159"/>
      <c r="DYL75" s="159"/>
      <c r="DYM75" s="159"/>
      <c r="DYN75" s="159"/>
      <c r="DYO75" s="159"/>
      <c r="DYP75" s="159"/>
      <c r="DYQ75" s="159"/>
      <c r="DYR75" s="159"/>
      <c r="DYS75" s="159"/>
      <c r="DYT75" s="159"/>
      <c r="DYU75" s="159"/>
      <c r="DYV75" s="159"/>
      <c r="DYW75" s="159"/>
      <c r="DYX75" s="159"/>
      <c r="DYY75" s="159"/>
      <c r="DYZ75" s="159"/>
      <c r="DZA75" s="159"/>
      <c r="DZB75" s="159"/>
      <c r="DZC75" s="159"/>
      <c r="DZD75" s="159"/>
      <c r="DZE75" s="159"/>
      <c r="DZF75" s="159"/>
      <c r="DZG75" s="159"/>
      <c r="DZH75" s="159"/>
      <c r="DZI75" s="159"/>
      <c r="DZJ75" s="159"/>
      <c r="DZK75" s="159"/>
      <c r="DZL75" s="159"/>
      <c r="DZM75" s="159"/>
      <c r="DZN75" s="159"/>
      <c r="DZO75" s="159"/>
      <c r="DZP75" s="159"/>
      <c r="DZQ75" s="159"/>
      <c r="DZR75" s="159"/>
      <c r="DZS75" s="159"/>
      <c r="DZT75" s="159"/>
      <c r="DZU75" s="159"/>
      <c r="DZV75" s="159"/>
      <c r="DZW75" s="159"/>
      <c r="DZX75" s="159"/>
      <c r="DZY75" s="159"/>
      <c r="DZZ75" s="159"/>
      <c r="EAA75" s="159"/>
      <c r="EAB75" s="159"/>
      <c r="EAC75" s="159"/>
      <c r="EAD75" s="159"/>
      <c r="EAE75" s="159"/>
      <c r="EAF75" s="159"/>
      <c r="EAG75" s="159"/>
      <c r="EAH75" s="159"/>
      <c r="EAI75" s="159"/>
      <c r="EAJ75" s="159"/>
      <c r="EAK75" s="159"/>
      <c r="EAL75" s="159"/>
      <c r="EAM75" s="159"/>
      <c r="EAN75" s="159"/>
      <c r="EAO75" s="159"/>
      <c r="EAP75" s="159"/>
      <c r="EAQ75" s="159"/>
      <c r="EAR75" s="159"/>
      <c r="EAS75" s="159"/>
      <c r="EAT75" s="159"/>
      <c r="EAU75" s="159"/>
      <c r="EAV75" s="159"/>
      <c r="EAW75" s="159"/>
      <c r="EAX75" s="159"/>
      <c r="EAY75" s="159"/>
      <c r="EAZ75" s="159"/>
      <c r="EBA75" s="159"/>
      <c r="EBB75" s="159"/>
      <c r="EBC75" s="159"/>
      <c r="EBD75" s="159"/>
      <c r="EBE75" s="159"/>
      <c r="EBF75" s="159"/>
      <c r="EBG75" s="159"/>
      <c r="EBH75" s="159"/>
      <c r="EBI75" s="159"/>
      <c r="EBJ75" s="159"/>
      <c r="EBK75" s="159"/>
      <c r="EBL75" s="159"/>
      <c r="EBM75" s="159"/>
      <c r="EBN75" s="159"/>
      <c r="EBO75" s="159"/>
      <c r="EBP75" s="159"/>
      <c r="EBQ75" s="159"/>
      <c r="EBR75" s="159"/>
      <c r="EBS75" s="159"/>
      <c r="EBT75" s="159"/>
      <c r="EBU75" s="159"/>
      <c r="EBV75" s="159"/>
      <c r="EBW75" s="159"/>
      <c r="EBX75" s="159"/>
      <c r="EBY75" s="159"/>
      <c r="EBZ75" s="159"/>
      <c r="ECA75" s="159"/>
      <c r="ECB75" s="159"/>
      <c r="ECC75" s="159"/>
      <c r="ECD75" s="159"/>
      <c r="ECE75" s="159"/>
      <c r="ECF75" s="159"/>
      <c r="ECG75" s="159"/>
      <c r="ECH75" s="159"/>
      <c r="ECI75" s="159"/>
      <c r="ECJ75" s="159"/>
      <c r="ECK75" s="159"/>
      <c r="ECL75" s="159"/>
      <c r="ECM75" s="159"/>
      <c r="ECN75" s="159"/>
      <c r="ECO75" s="159"/>
      <c r="ECP75" s="159"/>
      <c r="ECQ75" s="159"/>
      <c r="ECR75" s="159"/>
      <c r="ECS75" s="159"/>
      <c r="ECT75" s="159"/>
      <c r="ECU75" s="159"/>
      <c r="ECV75" s="159"/>
      <c r="ECW75" s="159"/>
      <c r="ECX75" s="159"/>
      <c r="ECY75" s="159"/>
      <c r="ECZ75" s="159"/>
      <c r="EDA75" s="159"/>
      <c r="EDB75" s="159"/>
      <c r="EDC75" s="159"/>
      <c r="EDD75" s="159"/>
      <c r="EDE75" s="159"/>
      <c r="EDF75" s="159"/>
      <c r="EDG75" s="159"/>
      <c r="EDH75" s="159"/>
      <c r="EDI75" s="159"/>
      <c r="EDJ75" s="159"/>
      <c r="EDK75" s="159"/>
      <c r="EDL75" s="159"/>
      <c r="EDM75" s="159"/>
      <c r="EDN75" s="159"/>
      <c r="EDO75" s="159"/>
      <c r="EDP75" s="159"/>
      <c r="EDQ75" s="159"/>
      <c r="EDR75" s="159"/>
      <c r="EDS75" s="159"/>
      <c r="EDT75" s="159"/>
      <c r="EDU75" s="159"/>
      <c r="EDV75" s="159"/>
      <c r="EDW75" s="159"/>
      <c r="EDX75" s="159"/>
      <c r="EDY75" s="159"/>
      <c r="EDZ75" s="159"/>
      <c r="EEA75" s="159"/>
      <c r="EEB75" s="159"/>
      <c r="EEC75" s="159"/>
      <c r="EED75" s="159"/>
      <c r="EEE75" s="159"/>
      <c r="EEF75" s="159"/>
      <c r="EEG75" s="159"/>
      <c r="EEH75" s="159"/>
      <c r="EEI75" s="159"/>
      <c r="EEJ75" s="159"/>
      <c r="EEK75" s="159"/>
      <c r="EEL75" s="159"/>
      <c r="EEM75" s="159"/>
      <c r="EEN75" s="159"/>
      <c r="EEO75" s="159"/>
      <c r="EEP75" s="159"/>
      <c r="EEQ75" s="159"/>
      <c r="EER75" s="159"/>
      <c r="EES75" s="159"/>
      <c r="EET75" s="159"/>
      <c r="EEU75" s="159"/>
      <c r="EEV75" s="159"/>
      <c r="EEW75" s="159"/>
      <c r="EEX75" s="159"/>
      <c r="EEY75" s="159"/>
      <c r="EEZ75" s="159"/>
      <c r="EFA75" s="159"/>
      <c r="EFB75" s="159"/>
      <c r="EFC75" s="159"/>
      <c r="EFD75" s="159"/>
      <c r="EFE75" s="159"/>
      <c r="EFF75" s="159"/>
      <c r="EFG75" s="159"/>
      <c r="EFH75" s="159"/>
      <c r="EFI75" s="159"/>
      <c r="EFJ75" s="159"/>
      <c r="EFK75" s="159"/>
      <c r="EFL75" s="159"/>
      <c r="EFM75" s="159"/>
      <c r="EFN75" s="159"/>
      <c r="EFO75" s="159"/>
      <c r="EFP75" s="159"/>
      <c r="EFQ75" s="159"/>
      <c r="EFR75" s="159"/>
      <c r="EFS75" s="159"/>
      <c r="EFT75" s="159"/>
      <c r="EFU75" s="159"/>
      <c r="EFV75" s="159"/>
      <c r="EFW75" s="159"/>
      <c r="EFX75" s="159"/>
      <c r="EFY75" s="159"/>
      <c r="EFZ75" s="159"/>
      <c r="EGA75" s="159"/>
      <c r="EGB75" s="159"/>
      <c r="EGC75" s="159"/>
      <c r="EGD75" s="159"/>
      <c r="EGE75" s="159"/>
      <c r="EGF75" s="159"/>
      <c r="EGG75" s="159"/>
      <c r="EGH75" s="159"/>
      <c r="EGI75" s="159"/>
      <c r="EGJ75" s="159"/>
      <c r="EGK75" s="159"/>
      <c r="EGL75" s="159"/>
      <c r="EGM75" s="159"/>
      <c r="EGN75" s="159"/>
      <c r="EGO75" s="159"/>
      <c r="EGP75" s="159"/>
      <c r="EGQ75" s="159"/>
      <c r="EGR75" s="159"/>
      <c r="EGS75" s="159"/>
      <c r="EGT75" s="159"/>
      <c r="EGU75" s="159"/>
      <c r="EGV75" s="159"/>
      <c r="EGW75" s="159"/>
      <c r="EGX75" s="159"/>
      <c r="EGY75" s="159"/>
      <c r="EGZ75" s="159"/>
      <c r="EHA75" s="159"/>
      <c r="EHB75" s="159"/>
      <c r="EHC75" s="159"/>
      <c r="EHD75" s="159"/>
      <c r="EHE75" s="159"/>
      <c r="EHF75" s="159"/>
      <c r="EHG75" s="159"/>
      <c r="EHH75" s="159"/>
      <c r="EHI75" s="159"/>
      <c r="EHJ75" s="159"/>
      <c r="EHK75" s="159"/>
      <c r="EHL75" s="159"/>
      <c r="EHM75" s="159"/>
      <c r="EHN75" s="159"/>
      <c r="EHO75" s="159"/>
      <c r="EHP75" s="159"/>
      <c r="EHQ75" s="159"/>
      <c r="EHR75" s="159"/>
      <c r="EHS75" s="159"/>
      <c r="EHT75" s="159"/>
      <c r="EHU75" s="159"/>
      <c r="EHV75" s="159"/>
      <c r="EHW75" s="159"/>
      <c r="EHX75" s="159"/>
      <c r="EHY75" s="159"/>
      <c r="EHZ75" s="159"/>
      <c r="EIA75" s="159"/>
      <c r="EIB75" s="159"/>
      <c r="EIC75" s="159"/>
      <c r="EID75" s="159"/>
      <c r="EIE75" s="159"/>
      <c r="EIF75" s="159"/>
      <c r="EIG75" s="159"/>
      <c r="EIH75" s="159"/>
      <c r="EII75" s="159"/>
      <c r="EIJ75" s="159"/>
      <c r="EIK75" s="159"/>
      <c r="EIL75" s="159"/>
      <c r="EIM75" s="159"/>
      <c r="EIN75" s="159"/>
      <c r="EIO75" s="159"/>
      <c r="EIP75" s="159"/>
      <c r="EIQ75" s="159"/>
      <c r="EIR75" s="159"/>
      <c r="EIS75" s="159"/>
      <c r="EIT75" s="159"/>
      <c r="EIU75" s="159"/>
      <c r="EIV75" s="159"/>
      <c r="EIW75" s="159"/>
      <c r="EIX75" s="159"/>
      <c r="EIY75" s="159"/>
      <c r="EIZ75" s="159"/>
      <c r="EJA75" s="159"/>
      <c r="EJB75" s="159"/>
      <c r="EJC75" s="159"/>
      <c r="EJD75" s="159"/>
      <c r="EJE75" s="159"/>
      <c r="EJF75" s="159"/>
      <c r="EJG75" s="159"/>
      <c r="EJH75" s="159"/>
      <c r="EJI75" s="159"/>
      <c r="EJJ75" s="159"/>
      <c r="EJK75" s="159"/>
      <c r="EJL75" s="159"/>
      <c r="EJM75" s="159"/>
      <c r="EJN75" s="159"/>
      <c r="EJO75" s="159"/>
      <c r="EJP75" s="159"/>
      <c r="EJQ75" s="159"/>
      <c r="EJR75" s="159"/>
      <c r="EJS75" s="159"/>
      <c r="EJT75" s="159"/>
      <c r="EJU75" s="159"/>
      <c r="EJV75" s="159"/>
      <c r="EJW75" s="159"/>
      <c r="EJX75" s="159"/>
      <c r="EJY75" s="159"/>
      <c r="EJZ75" s="159"/>
      <c r="EKA75" s="159"/>
      <c r="EKB75" s="159"/>
      <c r="EKC75" s="159"/>
      <c r="EKD75" s="159"/>
      <c r="EKE75" s="159"/>
      <c r="EKF75" s="159"/>
      <c r="EKG75" s="159"/>
      <c r="EKH75" s="159"/>
      <c r="EKI75" s="159"/>
      <c r="EKJ75" s="159"/>
      <c r="EKK75" s="159"/>
      <c r="EKL75" s="159"/>
      <c r="EKM75" s="159"/>
      <c r="EKN75" s="159"/>
      <c r="EKO75" s="159"/>
      <c r="EKP75" s="159"/>
      <c r="EKQ75" s="159"/>
      <c r="EKR75" s="159"/>
      <c r="EKS75" s="159"/>
      <c r="EKT75" s="159"/>
      <c r="EKU75" s="159"/>
      <c r="EKV75" s="159"/>
      <c r="EKW75" s="159"/>
      <c r="EKX75" s="159"/>
      <c r="EKY75" s="159"/>
      <c r="EKZ75" s="159"/>
      <c r="ELA75" s="159"/>
      <c r="ELB75" s="159"/>
      <c r="ELC75" s="159"/>
      <c r="ELD75" s="159"/>
      <c r="ELE75" s="159"/>
      <c r="ELF75" s="159"/>
      <c r="ELG75" s="159"/>
      <c r="ELH75" s="159"/>
      <c r="ELI75" s="159"/>
      <c r="ELJ75" s="159"/>
      <c r="ELK75" s="159"/>
      <c r="ELL75" s="159"/>
      <c r="ELM75" s="159"/>
      <c r="ELN75" s="159"/>
      <c r="ELO75" s="159"/>
      <c r="ELP75" s="159"/>
      <c r="ELQ75" s="159"/>
      <c r="ELR75" s="159"/>
      <c r="ELS75" s="159"/>
      <c r="ELT75" s="159"/>
      <c r="ELU75" s="159"/>
      <c r="ELV75" s="159"/>
      <c r="ELW75" s="159"/>
      <c r="ELX75" s="159"/>
      <c r="ELY75" s="159"/>
      <c r="ELZ75" s="159"/>
      <c r="EMA75" s="159"/>
      <c r="EMB75" s="159"/>
      <c r="EMC75" s="159"/>
      <c r="EMD75" s="159"/>
      <c r="EME75" s="159"/>
      <c r="EMF75" s="159"/>
      <c r="EMG75" s="159"/>
      <c r="EMH75" s="159"/>
      <c r="EMI75" s="159"/>
      <c r="EMJ75" s="159"/>
      <c r="EMK75" s="159"/>
      <c r="EML75" s="159"/>
      <c r="EMM75" s="159"/>
      <c r="EMN75" s="159"/>
      <c r="EMO75" s="159"/>
      <c r="EMP75" s="159"/>
      <c r="EMQ75" s="159"/>
      <c r="EMR75" s="159"/>
      <c r="EMS75" s="159"/>
      <c r="EMT75" s="159"/>
      <c r="EMU75" s="159"/>
      <c r="EMV75" s="159"/>
      <c r="EMW75" s="159"/>
      <c r="EMX75" s="159"/>
      <c r="EMY75" s="159"/>
      <c r="EMZ75" s="159"/>
      <c r="ENA75" s="159"/>
      <c r="ENB75" s="159"/>
      <c r="ENC75" s="159"/>
      <c r="END75" s="159"/>
      <c r="ENE75" s="159"/>
      <c r="ENF75" s="159"/>
      <c r="ENG75" s="159"/>
      <c r="ENH75" s="159"/>
      <c r="ENI75" s="159"/>
      <c r="ENJ75" s="159"/>
      <c r="ENK75" s="159"/>
      <c r="ENL75" s="159"/>
      <c r="ENM75" s="159"/>
      <c r="ENN75" s="159"/>
      <c r="ENO75" s="159"/>
      <c r="ENP75" s="159"/>
      <c r="ENQ75" s="159"/>
      <c r="ENR75" s="159"/>
      <c r="ENS75" s="159"/>
      <c r="ENT75" s="159"/>
      <c r="ENU75" s="159"/>
      <c r="ENV75" s="159"/>
      <c r="ENW75" s="159"/>
      <c r="ENX75" s="159"/>
      <c r="ENY75" s="159"/>
      <c r="ENZ75" s="159"/>
      <c r="EOA75" s="159"/>
      <c r="EOB75" s="159"/>
      <c r="EOC75" s="159"/>
      <c r="EOD75" s="159"/>
      <c r="EOE75" s="159"/>
      <c r="EOF75" s="159"/>
      <c r="EOG75" s="159"/>
      <c r="EOH75" s="159"/>
      <c r="EOI75" s="159"/>
      <c r="EOJ75" s="159"/>
      <c r="EOK75" s="159"/>
      <c r="EOL75" s="159"/>
      <c r="EOM75" s="159"/>
      <c r="EON75" s="159"/>
      <c r="EOO75" s="159"/>
      <c r="EOP75" s="159"/>
      <c r="EOQ75" s="159"/>
      <c r="EOR75" s="159"/>
      <c r="EOS75" s="159"/>
      <c r="EOT75" s="159"/>
      <c r="EOU75" s="159"/>
      <c r="EOV75" s="159"/>
      <c r="EOW75" s="159"/>
      <c r="EOX75" s="159"/>
      <c r="EOY75" s="159"/>
      <c r="EOZ75" s="159"/>
      <c r="EPA75" s="159"/>
      <c r="EPB75" s="159"/>
      <c r="EPC75" s="159"/>
      <c r="EPD75" s="159"/>
      <c r="EPE75" s="159"/>
      <c r="EPF75" s="159"/>
      <c r="EPG75" s="159"/>
      <c r="EPH75" s="159"/>
      <c r="EPI75" s="159"/>
      <c r="EPJ75" s="159"/>
      <c r="EPK75" s="159"/>
      <c r="EPL75" s="159"/>
      <c r="EPM75" s="159"/>
      <c r="EPN75" s="159"/>
      <c r="EPO75" s="159"/>
      <c r="EPP75" s="159"/>
      <c r="EPQ75" s="159"/>
      <c r="EPR75" s="159"/>
      <c r="EPS75" s="159"/>
      <c r="EPT75" s="159"/>
      <c r="EPU75" s="159"/>
      <c r="EPV75" s="159"/>
      <c r="EPW75" s="159"/>
      <c r="EPX75" s="159"/>
      <c r="EPY75" s="159"/>
      <c r="EPZ75" s="159"/>
      <c r="EQA75" s="159"/>
      <c r="EQB75" s="159"/>
      <c r="EQC75" s="159"/>
      <c r="EQD75" s="159"/>
      <c r="EQE75" s="159"/>
      <c r="EQF75" s="159"/>
      <c r="EQG75" s="159"/>
      <c r="EQH75" s="159"/>
      <c r="EQI75" s="159"/>
      <c r="EQJ75" s="159"/>
      <c r="EQK75" s="159"/>
      <c r="EQL75" s="159"/>
      <c r="EQM75" s="159"/>
      <c r="EQN75" s="159"/>
      <c r="EQO75" s="159"/>
      <c r="EQP75" s="159"/>
      <c r="EQQ75" s="159"/>
      <c r="EQR75" s="159"/>
      <c r="EQS75" s="159"/>
      <c r="EQT75" s="159"/>
      <c r="EQU75" s="159"/>
      <c r="EQV75" s="159"/>
      <c r="EQW75" s="159"/>
      <c r="EQX75" s="159"/>
      <c r="EQY75" s="159"/>
      <c r="EQZ75" s="159"/>
      <c r="ERA75" s="159"/>
      <c r="ERB75" s="159"/>
      <c r="ERC75" s="159"/>
      <c r="ERD75" s="159"/>
      <c r="ERE75" s="159"/>
      <c r="ERF75" s="159"/>
      <c r="ERG75" s="159"/>
      <c r="ERH75" s="159"/>
      <c r="ERI75" s="159"/>
      <c r="ERJ75" s="159"/>
      <c r="ERK75" s="159"/>
      <c r="ERL75" s="159"/>
      <c r="ERM75" s="159"/>
      <c r="ERN75" s="159"/>
      <c r="ERO75" s="159"/>
      <c r="ERP75" s="159"/>
      <c r="ERQ75" s="159"/>
      <c r="ERR75" s="159"/>
      <c r="ERS75" s="159"/>
      <c r="ERT75" s="159"/>
      <c r="ERU75" s="159"/>
      <c r="ERV75" s="159"/>
      <c r="ERW75" s="159"/>
      <c r="ERX75" s="159"/>
      <c r="ERY75" s="159"/>
      <c r="ERZ75" s="159"/>
      <c r="ESA75" s="159"/>
      <c r="ESB75" s="159"/>
      <c r="ESC75" s="159"/>
      <c r="ESD75" s="159"/>
      <c r="ESE75" s="159"/>
      <c r="ESF75" s="159"/>
      <c r="ESG75" s="159"/>
      <c r="ESH75" s="159"/>
      <c r="ESI75" s="159"/>
      <c r="ESJ75" s="159"/>
      <c r="ESK75" s="159"/>
      <c r="ESL75" s="159"/>
      <c r="ESM75" s="159"/>
      <c r="ESN75" s="159"/>
      <c r="ESO75" s="159"/>
      <c r="ESP75" s="159"/>
      <c r="ESQ75" s="159"/>
      <c r="ESR75" s="159"/>
      <c r="ESS75" s="159"/>
      <c r="EST75" s="159"/>
      <c r="ESU75" s="159"/>
      <c r="ESV75" s="159"/>
      <c r="ESW75" s="159"/>
      <c r="ESX75" s="159"/>
      <c r="ESY75" s="159"/>
      <c r="ESZ75" s="159"/>
      <c r="ETA75" s="159"/>
      <c r="ETB75" s="159"/>
      <c r="ETC75" s="159"/>
      <c r="ETD75" s="159"/>
      <c r="ETE75" s="159"/>
      <c r="ETF75" s="159"/>
      <c r="ETG75" s="159"/>
      <c r="ETH75" s="159"/>
      <c r="ETI75" s="159"/>
      <c r="ETJ75" s="159"/>
      <c r="ETK75" s="159"/>
      <c r="ETL75" s="159"/>
      <c r="ETM75" s="159"/>
      <c r="ETN75" s="159"/>
      <c r="ETO75" s="159"/>
      <c r="ETP75" s="159"/>
      <c r="ETQ75" s="159"/>
      <c r="ETR75" s="159"/>
      <c r="ETS75" s="159"/>
      <c r="ETT75" s="159"/>
      <c r="ETU75" s="159"/>
      <c r="ETV75" s="159"/>
      <c r="ETW75" s="159"/>
      <c r="ETX75" s="159"/>
      <c r="ETY75" s="159"/>
      <c r="ETZ75" s="159"/>
      <c r="EUA75" s="159"/>
      <c r="EUB75" s="159"/>
      <c r="EUC75" s="159"/>
      <c r="EUD75" s="159"/>
      <c r="EUE75" s="159"/>
      <c r="EUF75" s="159"/>
      <c r="EUG75" s="159"/>
      <c r="EUH75" s="159"/>
      <c r="EUI75" s="159"/>
      <c r="EUJ75" s="159"/>
      <c r="EUK75" s="159"/>
      <c r="EUL75" s="159"/>
      <c r="EUM75" s="159"/>
      <c r="EUN75" s="159"/>
      <c r="EUO75" s="159"/>
      <c r="EUP75" s="159"/>
      <c r="EUQ75" s="159"/>
      <c r="EUR75" s="159"/>
      <c r="EUS75" s="159"/>
      <c r="EUT75" s="159"/>
      <c r="EUU75" s="159"/>
      <c r="EUV75" s="159"/>
      <c r="EUW75" s="159"/>
      <c r="EUX75" s="159"/>
      <c r="EUY75" s="159"/>
      <c r="EUZ75" s="159"/>
      <c r="EVA75" s="159"/>
      <c r="EVB75" s="159"/>
      <c r="EVC75" s="159"/>
      <c r="EVD75" s="159"/>
      <c r="EVE75" s="159"/>
      <c r="EVF75" s="159"/>
      <c r="EVG75" s="159"/>
      <c r="EVH75" s="159"/>
      <c r="EVI75" s="159"/>
      <c r="EVJ75" s="159"/>
      <c r="EVK75" s="159"/>
      <c r="EVL75" s="159"/>
      <c r="EVM75" s="159"/>
      <c r="EVN75" s="159"/>
      <c r="EVO75" s="159"/>
      <c r="EVP75" s="159"/>
      <c r="EVQ75" s="159"/>
      <c r="EVR75" s="159"/>
      <c r="EVS75" s="159"/>
      <c r="EVT75" s="159"/>
      <c r="EVU75" s="159"/>
      <c r="EVV75" s="159"/>
      <c r="EVW75" s="159"/>
      <c r="EVX75" s="159"/>
      <c r="EVY75" s="159"/>
      <c r="EVZ75" s="159"/>
      <c r="EWA75" s="159"/>
      <c r="EWB75" s="159"/>
      <c r="EWC75" s="159"/>
      <c r="EWD75" s="159"/>
      <c r="EWE75" s="159"/>
      <c r="EWF75" s="159"/>
      <c r="EWG75" s="159"/>
      <c r="EWH75" s="159"/>
      <c r="EWI75" s="159"/>
      <c r="EWJ75" s="159"/>
      <c r="EWK75" s="159"/>
      <c r="EWL75" s="159"/>
      <c r="EWM75" s="159"/>
      <c r="EWN75" s="159"/>
      <c r="EWO75" s="159"/>
      <c r="EWP75" s="159"/>
      <c r="EWQ75" s="159"/>
      <c r="EWR75" s="159"/>
      <c r="EWS75" s="159"/>
      <c r="EWT75" s="159"/>
      <c r="EWU75" s="159"/>
      <c r="EWV75" s="159"/>
      <c r="EWW75" s="159"/>
      <c r="EWX75" s="159"/>
      <c r="EWY75" s="159"/>
      <c r="EWZ75" s="159"/>
      <c r="EXA75" s="159"/>
      <c r="EXB75" s="159"/>
      <c r="EXC75" s="159"/>
      <c r="EXD75" s="159"/>
      <c r="EXE75" s="159"/>
      <c r="EXF75" s="159"/>
      <c r="EXG75" s="159"/>
      <c r="EXH75" s="159"/>
      <c r="EXI75" s="159"/>
      <c r="EXJ75" s="159"/>
      <c r="EXK75" s="159"/>
      <c r="EXL75" s="159"/>
      <c r="EXM75" s="159"/>
      <c r="EXN75" s="159"/>
      <c r="EXO75" s="159"/>
      <c r="EXP75" s="159"/>
      <c r="EXQ75" s="159"/>
      <c r="EXR75" s="159"/>
      <c r="EXS75" s="159"/>
      <c r="EXT75" s="159"/>
      <c r="EXU75" s="159"/>
      <c r="EXV75" s="159"/>
      <c r="EXW75" s="159"/>
      <c r="EXX75" s="159"/>
      <c r="EXY75" s="159"/>
      <c r="EXZ75" s="159"/>
      <c r="EYA75" s="159"/>
      <c r="EYB75" s="159"/>
      <c r="EYC75" s="159"/>
      <c r="EYD75" s="159"/>
      <c r="EYE75" s="159"/>
      <c r="EYF75" s="159"/>
      <c r="EYG75" s="159"/>
      <c r="EYH75" s="159"/>
      <c r="EYI75" s="159"/>
      <c r="EYJ75" s="159"/>
      <c r="EYK75" s="159"/>
      <c r="EYL75" s="159"/>
      <c r="EYM75" s="159"/>
      <c r="EYN75" s="159"/>
      <c r="EYO75" s="159"/>
      <c r="EYP75" s="159"/>
      <c r="EYQ75" s="159"/>
      <c r="EYR75" s="159"/>
      <c r="EYS75" s="159"/>
      <c r="EYT75" s="159"/>
      <c r="EYU75" s="159"/>
      <c r="EYV75" s="159"/>
      <c r="EYW75" s="159"/>
      <c r="EYX75" s="159"/>
      <c r="EYY75" s="159"/>
      <c r="EYZ75" s="159"/>
      <c r="EZA75" s="159"/>
      <c r="EZB75" s="159"/>
      <c r="EZC75" s="159"/>
      <c r="EZD75" s="159"/>
      <c r="EZE75" s="159"/>
      <c r="EZF75" s="159"/>
      <c r="EZG75" s="159"/>
      <c r="EZH75" s="159"/>
      <c r="EZI75" s="159"/>
      <c r="EZJ75" s="159"/>
      <c r="EZK75" s="159"/>
      <c r="EZL75" s="159"/>
      <c r="EZM75" s="159"/>
      <c r="EZN75" s="159"/>
      <c r="EZO75" s="159"/>
      <c r="EZP75" s="159"/>
      <c r="EZQ75" s="159"/>
      <c r="EZR75" s="159"/>
      <c r="EZS75" s="159"/>
      <c r="EZT75" s="159"/>
      <c r="EZU75" s="159"/>
      <c r="EZV75" s="159"/>
      <c r="EZW75" s="159"/>
      <c r="EZX75" s="159"/>
      <c r="EZY75" s="159"/>
      <c r="EZZ75" s="159"/>
      <c r="FAA75" s="159"/>
      <c r="FAB75" s="159"/>
      <c r="FAC75" s="159"/>
      <c r="FAD75" s="159"/>
      <c r="FAE75" s="159"/>
      <c r="FAF75" s="159"/>
      <c r="FAG75" s="159"/>
      <c r="FAH75" s="159"/>
      <c r="FAI75" s="159"/>
      <c r="FAJ75" s="159"/>
      <c r="FAK75" s="159"/>
      <c r="FAL75" s="159"/>
      <c r="FAM75" s="159"/>
      <c r="FAN75" s="159"/>
      <c r="FAO75" s="159"/>
      <c r="FAP75" s="159"/>
      <c r="FAQ75" s="159"/>
      <c r="FAR75" s="159"/>
      <c r="FAS75" s="159"/>
      <c r="FAT75" s="159"/>
      <c r="FAU75" s="159"/>
      <c r="FAV75" s="159"/>
      <c r="FAW75" s="159"/>
      <c r="FAX75" s="159"/>
      <c r="FAY75" s="159"/>
      <c r="FAZ75" s="159"/>
      <c r="FBA75" s="159"/>
      <c r="FBB75" s="159"/>
      <c r="FBC75" s="159"/>
      <c r="FBD75" s="159"/>
      <c r="FBE75" s="159"/>
      <c r="FBF75" s="159"/>
      <c r="FBG75" s="159"/>
      <c r="FBH75" s="159"/>
      <c r="FBI75" s="159"/>
      <c r="FBJ75" s="159"/>
      <c r="FBK75" s="159"/>
      <c r="FBL75" s="159"/>
      <c r="FBM75" s="159"/>
      <c r="FBN75" s="159"/>
      <c r="FBO75" s="159"/>
      <c r="FBP75" s="159"/>
      <c r="FBQ75" s="159"/>
      <c r="FBR75" s="159"/>
      <c r="FBS75" s="159"/>
      <c r="FBT75" s="159"/>
      <c r="FBU75" s="159"/>
      <c r="FBV75" s="159"/>
      <c r="FBW75" s="159"/>
      <c r="FBX75" s="159"/>
      <c r="FBY75" s="159"/>
      <c r="FBZ75" s="159"/>
      <c r="FCA75" s="159"/>
      <c r="FCB75" s="159"/>
      <c r="FCC75" s="159"/>
      <c r="FCD75" s="159"/>
      <c r="FCE75" s="159"/>
      <c r="FCF75" s="159"/>
      <c r="FCG75" s="159"/>
      <c r="FCH75" s="159"/>
      <c r="FCI75" s="159"/>
      <c r="FCJ75" s="159"/>
      <c r="FCK75" s="159"/>
      <c r="FCL75" s="159"/>
      <c r="FCM75" s="159"/>
      <c r="FCN75" s="159"/>
      <c r="FCO75" s="159"/>
      <c r="FCP75" s="159"/>
      <c r="FCQ75" s="159"/>
      <c r="FCR75" s="159"/>
      <c r="FCS75" s="159"/>
      <c r="FCT75" s="159"/>
      <c r="FCU75" s="159"/>
      <c r="FCV75" s="159"/>
      <c r="FCW75" s="159"/>
      <c r="FCX75" s="159"/>
      <c r="FCY75" s="159"/>
      <c r="FCZ75" s="159"/>
      <c r="FDA75" s="159"/>
      <c r="FDB75" s="159"/>
      <c r="FDC75" s="159"/>
      <c r="FDD75" s="159"/>
      <c r="FDE75" s="159"/>
      <c r="FDF75" s="159"/>
      <c r="FDG75" s="159"/>
      <c r="FDH75" s="159"/>
      <c r="FDI75" s="159"/>
      <c r="FDJ75" s="159"/>
      <c r="FDK75" s="159"/>
      <c r="FDL75" s="159"/>
      <c r="FDM75" s="159"/>
      <c r="FDN75" s="159"/>
      <c r="FDO75" s="159"/>
      <c r="FDP75" s="159"/>
      <c r="FDQ75" s="159"/>
      <c r="FDR75" s="159"/>
      <c r="FDS75" s="159"/>
      <c r="FDT75" s="159"/>
      <c r="FDU75" s="159"/>
      <c r="FDV75" s="159"/>
      <c r="FDW75" s="159"/>
      <c r="FDX75" s="159"/>
      <c r="FDY75" s="159"/>
      <c r="FDZ75" s="159"/>
      <c r="FEA75" s="159"/>
      <c r="FEB75" s="159"/>
      <c r="FEC75" s="159"/>
      <c r="FED75" s="159"/>
      <c r="FEE75" s="159"/>
      <c r="FEF75" s="159"/>
      <c r="FEG75" s="159"/>
      <c r="FEH75" s="159"/>
      <c r="FEI75" s="159"/>
      <c r="FEJ75" s="159"/>
      <c r="FEK75" s="159"/>
      <c r="FEL75" s="159"/>
      <c r="FEM75" s="159"/>
      <c r="FEN75" s="159"/>
      <c r="FEO75" s="159"/>
      <c r="FEP75" s="159"/>
      <c r="FEQ75" s="159"/>
      <c r="FER75" s="159"/>
      <c r="FES75" s="159"/>
      <c r="FET75" s="159"/>
      <c r="FEU75" s="159"/>
      <c r="FEV75" s="159"/>
      <c r="FEW75" s="159"/>
      <c r="FEX75" s="159"/>
      <c r="FEY75" s="159"/>
      <c r="FEZ75" s="159"/>
      <c r="FFA75" s="159"/>
      <c r="FFB75" s="159"/>
      <c r="FFC75" s="159"/>
      <c r="FFD75" s="159"/>
      <c r="FFE75" s="159"/>
      <c r="FFF75" s="159"/>
      <c r="FFG75" s="159"/>
      <c r="FFH75" s="159"/>
      <c r="FFI75" s="159"/>
      <c r="FFJ75" s="159"/>
      <c r="FFK75" s="159"/>
      <c r="FFL75" s="159"/>
      <c r="FFM75" s="159"/>
      <c r="FFN75" s="159"/>
      <c r="FFO75" s="159"/>
      <c r="FFP75" s="159"/>
      <c r="FFQ75" s="159"/>
      <c r="FFR75" s="159"/>
      <c r="FFS75" s="159"/>
      <c r="FFT75" s="159"/>
      <c r="FFU75" s="159"/>
      <c r="FFV75" s="159"/>
      <c r="FFW75" s="159"/>
      <c r="FFX75" s="159"/>
      <c r="FFY75" s="159"/>
      <c r="FFZ75" s="159"/>
      <c r="FGA75" s="159"/>
      <c r="FGB75" s="159"/>
      <c r="FGC75" s="159"/>
      <c r="FGD75" s="159"/>
      <c r="FGE75" s="159"/>
      <c r="FGF75" s="159"/>
      <c r="FGG75" s="159"/>
      <c r="FGH75" s="159"/>
      <c r="FGI75" s="159"/>
      <c r="FGJ75" s="159"/>
      <c r="FGK75" s="159"/>
      <c r="FGL75" s="159"/>
      <c r="FGM75" s="159"/>
      <c r="FGN75" s="159"/>
      <c r="FGO75" s="159"/>
      <c r="FGP75" s="159"/>
      <c r="FGQ75" s="159"/>
      <c r="FGR75" s="159"/>
      <c r="FGS75" s="159"/>
      <c r="FGT75" s="159"/>
      <c r="FGU75" s="159"/>
      <c r="FGV75" s="159"/>
      <c r="FGW75" s="159"/>
      <c r="FGX75" s="159"/>
      <c r="FGY75" s="159"/>
      <c r="FGZ75" s="159"/>
      <c r="FHA75" s="159"/>
      <c r="FHB75" s="159"/>
      <c r="FHC75" s="159"/>
      <c r="FHD75" s="159"/>
      <c r="FHE75" s="159"/>
      <c r="FHF75" s="159"/>
      <c r="FHG75" s="159"/>
      <c r="FHH75" s="159"/>
      <c r="FHI75" s="159"/>
      <c r="FHJ75" s="159"/>
      <c r="FHK75" s="159"/>
      <c r="FHL75" s="159"/>
      <c r="FHM75" s="159"/>
      <c r="FHN75" s="159"/>
      <c r="FHO75" s="159"/>
      <c r="FHP75" s="159"/>
      <c r="FHQ75" s="159"/>
      <c r="FHR75" s="159"/>
      <c r="FHS75" s="159"/>
      <c r="FHT75" s="159"/>
      <c r="FHU75" s="159"/>
      <c r="FHV75" s="159"/>
      <c r="FHW75" s="159"/>
      <c r="FHX75" s="159"/>
      <c r="FHY75" s="159"/>
      <c r="FHZ75" s="159"/>
      <c r="FIA75" s="159"/>
      <c r="FIB75" s="159"/>
      <c r="FIC75" s="159"/>
      <c r="FID75" s="159"/>
      <c r="FIE75" s="159"/>
      <c r="FIF75" s="159"/>
      <c r="FIG75" s="159"/>
      <c r="FIH75" s="159"/>
      <c r="FII75" s="159"/>
      <c r="FIJ75" s="159"/>
      <c r="FIK75" s="159"/>
      <c r="FIL75" s="159"/>
      <c r="FIM75" s="159"/>
      <c r="FIN75" s="159"/>
      <c r="FIO75" s="159"/>
      <c r="FIP75" s="159"/>
      <c r="FIQ75" s="159"/>
      <c r="FIR75" s="159"/>
      <c r="FIS75" s="159"/>
      <c r="FIT75" s="159"/>
      <c r="FIU75" s="159"/>
      <c r="FIV75" s="159"/>
      <c r="FIW75" s="159"/>
      <c r="FIX75" s="159"/>
      <c r="FIY75" s="159"/>
      <c r="FIZ75" s="159"/>
      <c r="FJA75" s="159"/>
      <c r="FJB75" s="159"/>
      <c r="FJC75" s="159"/>
      <c r="FJD75" s="159"/>
      <c r="FJE75" s="159"/>
      <c r="FJF75" s="159"/>
      <c r="FJG75" s="159"/>
      <c r="FJH75" s="159"/>
      <c r="FJI75" s="159"/>
      <c r="FJJ75" s="159"/>
      <c r="FJK75" s="159"/>
      <c r="FJL75" s="159"/>
      <c r="FJM75" s="159"/>
      <c r="FJN75" s="159"/>
      <c r="FJO75" s="159"/>
      <c r="FJP75" s="159"/>
      <c r="FJQ75" s="159"/>
      <c r="FJR75" s="159"/>
      <c r="FJS75" s="159"/>
      <c r="FJT75" s="159"/>
      <c r="FJU75" s="159"/>
      <c r="FJV75" s="159"/>
      <c r="FJW75" s="159"/>
      <c r="FJX75" s="159"/>
      <c r="FJY75" s="159"/>
      <c r="FJZ75" s="159"/>
      <c r="FKA75" s="159"/>
      <c r="FKB75" s="159"/>
      <c r="FKC75" s="159"/>
      <c r="FKD75" s="159"/>
      <c r="FKE75" s="159"/>
      <c r="FKF75" s="159"/>
      <c r="FKG75" s="159"/>
      <c r="FKH75" s="159"/>
      <c r="FKI75" s="159"/>
      <c r="FKJ75" s="159"/>
      <c r="FKK75" s="159"/>
      <c r="FKL75" s="159"/>
      <c r="FKM75" s="159"/>
      <c r="FKN75" s="159"/>
      <c r="FKO75" s="159"/>
      <c r="FKP75" s="159"/>
      <c r="FKQ75" s="159"/>
      <c r="FKR75" s="159"/>
      <c r="FKS75" s="159"/>
      <c r="FKT75" s="159"/>
      <c r="FKU75" s="159"/>
      <c r="FKV75" s="159"/>
      <c r="FKW75" s="159"/>
      <c r="FKX75" s="159"/>
      <c r="FKY75" s="159"/>
      <c r="FKZ75" s="159"/>
      <c r="FLA75" s="159"/>
      <c r="FLB75" s="159"/>
      <c r="FLC75" s="159"/>
      <c r="FLD75" s="159"/>
      <c r="FLE75" s="159"/>
      <c r="FLF75" s="159"/>
      <c r="FLG75" s="159"/>
      <c r="FLH75" s="159"/>
      <c r="FLI75" s="159"/>
      <c r="FLJ75" s="159"/>
      <c r="FLK75" s="159"/>
      <c r="FLL75" s="159"/>
      <c r="FLM75" s="159"/>
      <c r="FLN75" s="159"/>
      <c r="FLO75" s="159"/>
      <c r="FLP75" s="159"/>
      <c r="FLQ75" s="159"/>
      <c r="FLR75" s="159"/>
      <c r="FLS75" s="159"/>
      <c r="FLT75" s="159"/>
      <c r="FLU75" s="159"/>
      <c r="FLV75" s="159"/>
      <c r="FLW75" s="159"/>
      <c r="FLX75" s="159"/>
      <c r="FLY75" s="159"/>
      <c r="FLZ75" s="159"/>
      <c r="FMA75" s="159"/>
      <c r="FMB75" s="159"/>
      <c r="FMC75" s="159"/>
      <c r="FMD75" s="159"/>
      <c r="FME75" s="159"/>
      <c r="FMF75" s="159"/>
      <c r="FMG75" s="159"/>
      <c r="FMH75" s="159"/>
      <c r="FMI75" s="159"/>
      <c r="FMJ75" s="159"/>
      <c r="FMK75" s="159"/>
      <c r="FML75" s="159"/>
      <c r="FMM75" s="159"/>
      <c r="FMN75" s="159"/>
      <c r="FMO75" s="159"/>
      <c r="FMP75" s="159"/>
      <c r="FMQ75" s="159"/>
      <c r="FMR75" s="159"/>
      <c r="FMS75" s="159"/>
      <c r="FMT75" s="159"/>
      <c r="FMU75" s="159"/>
      <c r="FMV75" s="159"/>
      <c r="FMW75" s="159"/>
      <c r="FMX75" s="159"/>
      <c r="FMY75" s="159"/>
      <c r="FMZ75" s="159"/>
      <c r="FNA75" s="159"/>
      <c r="FNB75" s="159"/>
      <c r="FNC75" s="159"/>
      <c r="FND75" s="159"/>
      <c r="FNE75" s="159"/>
      <c r="FNF75" s="159"/>
      <c r="FNG75" s="159"/>
      <c r="FNH75" s="159"/>
      <c r="FNI75" s="159"/>
      <c r="FNJ75" s="159"/>
      <c r="FNK75" s="159"/>
      <c r="FNL75" s="159"/>
      <c r="FNM75" s="159"/>
      <c r="FNN75" s="159"/>
      <c r="FNO75" s="159"/>
      <c r="FNP75" s="159"/>
      <c r="FNQ75" s="159"/>
      <c r="FNR75" s="159"/>
      <c r="FNS75" s="159"/>
      <c r="FNT75" s="159"/>
      <c r="FNU75" s="159"/>
      <c r="FNV75" s="159"/>
      <c r="FNW75" s="159"/>
      <c r="FNX75" s="159"/>
      <c r="FNY75" s="159"/>
      <c r="FNZ75" s="159"/>
      <c r="FOA75" s="159"/>
      <c r="FOB75" s="159"/>
      <c r="FOC75" s="159"/>
      <c r="FOD75" s="159"/>
      <c r="FOE75" s="159"/>
      <c r="FOF75" s="159"/>
      <c r="FOG75" s="159"/>
      <c r="FOH75" s="159"/>
      <c r="FOI75" s="159"/>
      <c r="FOJ75" s="159"/>
      <c r="FOK75" s="159"/>
      <c r="FOL75" s="159"/>
      <c r="FOM75" s="159"/>
      <c r="FON75" s="159"/>
      <c r="FOO75" s="159"/>
      <c r="FOP75" s="159"/>
      <c r="FOQ75" s="159"/>
      <c r="FOR75" s="159"/>
      <c r="FOS75" s="159"/>
      <c r="FOT75" s="159"/>
      <c r="FOU75" s="159"/>
      <c r="FOV75" s="159"/>
      <c r="FOW75" s="159"/>
      <c r="FOX75" s="159"/>
      <c r="FOY75" s="159"/>
      <c r="FOZ75" s="159"/>
      <c r="FPA75" s="159"/>
      <c r="FPB75" s="159"/>
      <c r="FPC75" s="159"/>
      <c r="FPD75" s="159"/>
      <c r="FPE75" s="159"/>
      <c r="FPF75" s="159"/>
      <c r="FPG75" s="159"/>
      <c r="FPH75" s="159"/>
      <c r="FPI75" s="159"/>
      <c r="FPJ75" s="159"/>
      <c r="FPK75" s="159"/>
      <c r="FPL75" s="159"/>
      <c r="FPM75" s="159"/>
      <c r="FPN75" s="159"/>
      <c r="FPO75" s="159"/>
      <c r="FPP75" s="159"/>
      <c r="FPQ75" s="159"/>
      <c r="FPR75" s="159"/>
      <c r="FPS75" s="159"/>
      <c r="FPT75" s="159"/>
      <c r="FPU75" s="159"/>
      <c r="FPV75" s="159"/>
      <c r="FPW75" s="159"/>
      <c r="FPX75" s="159"/>
      <c r="FPY75" s="159"/>
      <c r="FPZ75" s="159"/>
      <c r="FQA75" s="159"/>
      <c r="FQB75" s="159"/>
      <c r="FQC75" s="159"/>
      <c r="FQD75" s="159"/>
      <c r="FQE75" s="159"/>
      <c r="FQF75" s="159"/>
      <c r="FQG75" s="159"/>
      <c r="FQH75" s="159"/>
      <c r="FQI75" s="159"/>
      <c r="FQJ75" s="159"/>
      <c r="FQK75" s="159"/>
      <c r="FQL75" s="159"/>
      <c r="FQM75" s="159"/>
      <c r="FQN75" s="159"/>
      <c r="FQO75" s="159"/>
      <c r="FQP75" s="159"/>
      <c r="FQQ75" s="159"/>
      <c r="FQR75" s="159"/>
      <c r="FQS75" s="159"/>
      <c r="FQT75" s="159"/>
      <c r="FQU75" s="159"/>
      <c r="FQV75" s="159"/>
      <c r="FQW75" s="159"/>
      <c r="FQX75" s="159"/>
      <c r="FQY75" s="159"/>
      <c r="FQZ75" s="159"/>
      <c r="FRA75" s="159"/>
      <c r="FRB75" s="159"/>
      <c r="FRC75" s="159"/>
      <c r="FRD75" s="159"/>
      <c r="FRE75" s="159"/>
      <c r="FRF75" s="159"/>
      <c r="FRG75" s="159"/>
      <c r="FRH75" s="159"/>
      <c r="FRI75" s="159"/>
      <c r="FRJ75" s="159"/>
      <c r="FRK75" s="159"/>
      <c r="FRL75" s="159"/>
      <c r="FRM75" s="159"/>
      <c r="FRN75" s="159"/>
      <c r="FRO75" s="159"/>
      <c r="FRP75" s="159"/>
      <c r="FRQ75" s="159"/>
      <c r="FRR75" s="159"/>
      <c r="FRS75" s="159"/>
      <c r="FRT75" s="159"/>
      <c r="FRU75" s="159"/>
      <c r="FRV75" s="159"/>
      <c r="FRW75" s="159"/>
      <c r="FRX75" s="159"/>
      <c r="FRY75" s="159"/>
      <c r="FRZ75" s="159"/>
      <c r="FSA75" s="159"/>
      <c r="FSB75" s="159"/>
      <c r="FSC75" s="159"/>
      <c r="FSD75" s="159"/>
      <c r="FSE75" s="159"/>
      <c r="FSF75" s="159"/>
      <c r="FSG75" s="159"/>
      <c r="FSH75" s="159"/>
      <c r="FSI75" s="159"/>
      <c r="FSJ75" s="159"/>
      <c r="FSK75" s="159"/>
      <c r="FSL75" s="159"/>
      <c r="FSM75" s="159"/>
      <c r="FSN75" s="159"/>
      <c r="FSO75" s="159"/>
      <c r="FSP75" s="159"/>
      <c r="FSQ75" s="159"/>
      <c r="FSR75" s="159"/>
      <c r="FSS75" s="159"/>
      <c r="FST75" s="159"/>
      <c r="FSU75" s="159"/>
      <c r="FSV75" s="159"/>
      <c r="FSW75" s="159"/>
      <c r="FSX75" s="159"/>
      <c r="FSY75" s="159"/>
      <c r="FSZ75" s="159"/>
      <c r="FTA75" s="159"/>
      <c r="FTB75" s="159"/>
      <c r="FTC75" s="159"/>
      <c r="FTD75" s="159"/>
      <c r="FTE75" s="159"/>
      <c r="FTF75" s="159"/>
      <c r="FTG75" s="159"/>
      <c r="FTH75" s="159"/>
      <c r="FTI75" s="159"/>
      <c r="FTJ75" s="159"/>
      <c r="FTK75" s="159"/>
      <c r="FTL75" s="159"/>
      <c r="FTM75" s="159"/>
      <c r="FTN75" s="159"/>
      <c r="FTO75" s="159"/>
      <c r="FTP75" s="159"/>
      <c r="FTQ75" s="159"/>
      <c r="FTR75" s="159"/>
      <c r="FTS75" s="159"/>
      <c r="FTT75" s="159"/>
      <c r="FTU75" s="159"/>
      <c r="FTV75" s="159"/>
      <c r="FTW75" s="159"/>
      <c r="FTX75" s="159"/>
      <c r="FTY75" s="159"/>
      <c r="FTZ75" s="159"/>
      <c r="FUA75" s="159"/>
      <c r="FUB75" s="159"/>
      <c r="FUC75" s="159"/>
      <c r="FUD75" s="159"/>
      <c r="FUE75" s="159"/>
      <c r="FUF75" s="159"/>
      <c r="FUG75" s="159"/>
      <c r="FUH75" s="159"/>
      <c r="FUI75" s="159"/>
      <c r="FUJ75" s="159"/>
      <c r="FUK75" s="159"/>
      <c r="FUL75" s="159"/>
      <c r="FUM75" s="159"/>
      <c r="FUN75" s="159"/>
      <c r="FUO75" s="159"/>
      <c r="FUP75" s="159"/>
      <c r="FUQ75" s="159"/>
      <c r="FUR75" s="159"/>
      <c r="FUS75" s="159"/>
      <c r="FUT75" s="159"/>
      <c r="FUU75" s="159"/>
      <c r="FUV75" s="159"/>
      <c r="FUW75" s="159"/>
      <c r="FUX75" s="159"/>
      <c r="FUY75" s="159"/>
      <c r="FUZ75" s="159"/>
      <c r="FVA75" s="159"/>
      <c r="FVB75" s="159"/>
      <c r="FVC75" s="159"/>
      <c r="FVD75" s="159"/>
      <c r="FVE75" s="159"/>
      <c r="FVF75" s="159"/>
      <c r="FVG75" s="159"/>
      <c r="FVH75" s="159"/>
      <c r="FVI75" s="159"/>
      <c r="FVJ75" s="159"/>
      <c r="FVK75" s="159"/>
      <c r="FVL75" s="159"/>
      <c r="FVM75" s="159"/>
      <c r="FVN75" s="159"/>
      <c r="FVO75" s="159"/>
      <c r="FVP75" s="159"/>
      <c r="FVQ75" s="159"/>
      <c r="FVR75" s="159"/>
      <c r="FVS75" s="159"/>
      <c r="FVT75" s="159"/>
      <c r="FVU75" s="159"/>
      <c r="FVV75" s="159"/>
      <c r="FVW75" s="159"/>
      <c r="FVX75" s="159"/>
      <c r="FVY75" s="159"/>
      <c r="FVZ75" s="159"/>
      <c r="FWA75" s="159"/>
      <c r="FWB75" s="159"/>
      <c r="FWC75" s="159"/>
      <c r="FWD75" s="159"/>
      <c r="FWE75" s="159"/>
      <c r="FWF75" s="159"/>
      <c r="FWG75" s="159"/>
      <c r="FWH75" s="159"/>
      <c r="FWI75" s="159"/>
      <c r="FWJ75" s="159"/>
      <c r="FWK75" s="159"/>
      <c r="FWL75" s="159"/>
      <c r="FWM75" s="159"/>
      <c r="FWN75" s="159"/>
      <c r="FWO75" s="159"/>
      <c r="FWP75" s="159"/>
      <c r="FWQ75" s="159"/>
      <c r="FWR75" s="159"/>
      <c r="FWS75" s="159"/>
      <c r="FWT75" s="159"/>
      <c r="FWU75" s="159"/>
      <c r="FWV75" s="159"/>
      <c r="FWW75" s="159"/>
      <c r="FWX75" s="159"/>
      <c r="FWY75" s="159"/>
      <c r="FWZ75" s="159"/>
      <c r="FXA75" s="159"/>
      <c r="FXB75" s="159"/>
      <c r="FXC75" s="159"/>
      <c r="FXD75" s="159"/>
      <c r="FXE75" s="159"/>
      <c r="FXF75" s="159"/>
      <c r="FXG75" s="159"/>
      <c r="FXH75" s="159"/>
      <c r="FXI75" s="159"/>
      <c r="FXJ75" s="159"/>
      <c r="FXK75" s="159"/>
      <c r="FXL75" s="159"/>
      <c r="FXM75" s="159"/>
      <c r="FXN75" s="159"/>
      <c r="FXO75" s="159"/>
      <c r="FXP75" s="159"/>
      <c r="FXQ75" s="159"/>
      <c r="FXR75" s="159"/>
      <c r="FXS75" s="159"/>
      <c r="FXT75" s="159"/>
      <c r="FXU75" s="159"/>
      <c r="FXV75" s="159"/>
      <c r="FXW75" s="159"/>
      <c r="FXX75" s="159"/>
      <c r="FXY75" s="159"/>
      <c r="FXZ75" s="159"/>
      <c r="FYA75" s="159"/>
      <c r="FYB75" s="159"/>
      <c r="FYC75" s="159"/>
      <c r="FYD75" s="159"/>
      <c r="FYE75" s="159"/>
      <c r="FYF75" s="159"/>
      <c r="FYG75" s="159"/>
      <c r="FYH75" s="159"/>
      <c r="FYI75" s="159"/>
      <c r="FYJ75" s="159"/>
      <c r="FYK75" s="159"/>
      <c r="FYL75" s="159"/>
      <c r="FYM75" s="159"/>
      <c r="FYN75" s="159"/>
      <c r="FYO75" s="159"/>
      <c r="FYP75" s="159"/>
      <c r="FYQ75" s="159"/>
      <c r="FYR75" s="159"/>
      <c r="FYS75" s="159"/>
      <c r="FYT75" s="159"/>
      <c r="FYU75" s="159"/>
      <c r="FYV75" s="159"/>
      <c r="FYW75" s="159"/>
      <c r="FYX75" s="159"/>
      <c r="FYY75" s="159"/>
      <c r="FYZ75" s="159"/>
      <c r="FZA75" s="159"/>
      <c r="FZB75" s="159"/>
      <c r="FZC75" s="159"/>
      <c r="FZD75" s="159"/>
      <c r="FZE75" s="159"/>
      <c r="FZF75" s="159"/>
      <c r="FZG75" s="159"/>
      <c r="FZH75" s="159"/>
      <c r="FZI75" s="159"/>
      <c r="FZJ75" s="159"/>
      <c r="FZK75" s="159"/>
      <c r="FZL75" s="159"/>
      <c r="FZM75" s="159"/>
      <c r="FZN75" s="159"/>
      <c r="FZO75" s="159"/>
      <c r="FZP75" s="159"/>
      <c r="FZQ75" s="159"/>
      <c r="FZR75" s="159"/>
      <c r="FZS75" s="159"/>
      <c r="FZT75" s="159"/>
      <c r="FZU75" s="159"/>
      <c r="FZV75" s="159"/>
      <c r="FZW75" s="159"/>
      <c r="FZX75" s="159"/>
      <c r="FZY75" s="159"/>
      <c r="FZZ75" s="159"/>
      <c r="GAA75" s="159"/>
      <c r="GAB75" s="159"/>
      <c r="GAC75" s="159"/>
      <c r="GAD75" s="159"/>
      <c r="GAE75" s="159"/>
      <c r="GAF75" s="159"/>
      <c r="GAG75" s="159"/>
      <c r="GAH75" s="159"/>
      <c r="GAI75" s="159"/>
      <c r="GAJ75" s="159"/>
      <c r="GAK75" s="159"/>
      <c r="GAL75" s="159"/>
      <c r="GAM75" s="159"/>
      <c r="GAN75" s="159"/>
      <c r="GAO75" s="159"/>
      <c r="GAP75" s="159"/>
      <c r="GAQ75" s="159"/>
      <c r="GAR75" s="159"/>
      <c r="GAS75" s="159"/>
      <c r="GAT75" s="159"/>
      <c r="GAU75" s="159"/>
      <c r="GAV75" s="159"/>
      <c r="GAW75" s="159"/>
      <c r="GAX75" s="159"/>
      <c r="GAY75" s="159"/>
      <c r="GAZ75" s="159"/>
      <c r="GBA75" s="159"/>
      <c r="GBB75" s="159"/>
      <c r="GBC75" s="159"/>
      <c r="GBD75" s="159"/>
      <c r="GBE75" s="159"/>
      <c r="GBF75" s="159"/>
      <c r="GBG75" s="159"/>
      <c r="GBH75" s="159"/>
      <c r="GBI75" s="159"/>
      <c r="GBJ75" s="159"/>
      <c r="GBK75" s="159"/>
      <c r="GBL75" s="159"/>
      <c r="GBM75" s="159"/>
      <c r="GBN75" s="159"/>
      <c r="GBO75" s="159"/>
      <c r="GBP75" s="159"/>
      <c r="GBQ75" s="159"/>
      <c r="GBR75" s="159"/>
      <c r="GBS75" s="159"/>
      <c r="GBT75" s="159"/>
      <c r="GBU75" s="159"/>
      <c r="GBV75" s="159"/>
      <c r="GBW75" s="159"/>
      <c r="GBX75" s="159"/>
      <c r="GBY75" s="159"/>
      <c r="GBZ75" s="159"/>
      <c r="GCA75" s="159"/>
      <c r="GCB75" s="159"/>
      <c r="GCC75" s="159"/>
      <c r="GCD75" s="159"/>
      <c r="GCE75" s="159"/>
      <c r="GCF75" s="159"/>
      <c r="GCG75" s="159"/>
      <c r="GCH75" s="159"/>
      <c r="GCI75" s="159"/>
      <c r="GCJ75" s="159"/>
      <c r="GCK75" s="159"/>
      <c r="GCL75" s="159"/>
      <c r="GCM75" s="159"/>
      <c r="GCN75" s="159"/>
      <c r="GCO75" s="159"/>
      <c r="GCP75" s="159"/>
      <c r="GCQ75" s="159"/>
      <c r="GCR75" s="159"/>
      <c r="GCS75" s="159"/>
      <c r="GCT75" s="159"/>
      <c r="GCU75" s="159"/>
      <c r="GCV75" s="159"/>
      <c r="GCW75" s="159"/>
      <c r="GCX75" s="159"/>
      <c r="GCY75" s="159"/>
      <c r="GCZ75" s="159"/>
      <c r="GDA75" s="159"/>
      <c r="GDB75" s="159"/>
      <c r="GDC75" s="159"/>
      <c r="GDD75" s="159"/>
      <c r="GDE75" s="159"/>
      <c r="GDF75" s="159"/>
      <c r="GDG75" s="159"/>
      <c r="GDH75" s="159"/>
      <c r="GDI75" s="159"/>
      <c r="GDJ75" s="159"/>
      <c r="GDK75" s="159"/>
      <c r="GDL75" s="159"/>
      <c r="GDM75" s="159"/>
      <c r="GDN75" s="159"/>
      <c r="GDO75" s="159"/>
      <c r="GDP75" s="159"/>
      <c r="GDQ75" s="159"/>
      <c r="GDR75" s="159"/>
      <c r="GDS75" s="159"/>
      <c r="GDT75" s="159"/>
      <c r="GDU75" s="159"/>
      <c r="GDV75" s="159"/>
      <c r="GDW75" s="159"/>
      <c r="GDX75" s="159"/>
      <c r="GDY75" s="159"/>
      <c r="GDZ75" s="159"/>
      <c r="GEA75" s="159"/>
      <c r="GEB75" s="159"/>
      <c r="GEC75" s="159"/>
      <c r="GED75" s="159"/>
      <c r="GEE75" s="159"/>
      <c r="GEF75" s="159"/>
      <c r="GEG75" s="159"/>
      <c r="GEH75" s="159"/>
      <c r="GEI75" s="159"/>
      <c r="GEJ75" s="159"/>
      <c r="GEK75" s="159"/>
      <c r="GEL75" s="159"/>
      <c r="GEM75" s="159"/>
      <c r="GEN75" s="159"/>
      <c r="GEO75" s="159"/>
      <c r="GEP75" s="159"/>
      <c r="GEQ75" s="159"/>
      <c r="GER75" s="159"/>
      <c r="GES75" s="159"/>
      <c r="GET75" s="159"/>
      <c r="GEU75" s="159"/>
      <c r="GEV75" s="159"/>
      <c r="GEW75" s="159"/>
      <c r="GEX75" s="159"/>
      <c r="GEY75" s="159"/>
      <c r="GEZ75" s="159"/>
      <c r="GFA75" s="159"/>
      <c r="GFB75" s="159"/>
      <c r="GFC75" s="159"/>
      <c r="GFD75" s="159"/>
      <c r="GFE75" s="159"/>
      <c r="GFF75" s="159"/>
      <c r="GFG75" s="159"/>
      <c r="GFH75" s="159"/>
      <c r="GFI75" s="159"/>
      <c r="GFJ75" s="159"/>
      <c r="GFK75" s="159"/>
      <c r="GFL75" s="159"/>
      <c r="GFM75" s="159"/>
      <c r="GFN75" s="159"/>
      <c r="GFO75" s="159"/>
      <c r="GFP75" s="159"/>
      <c r="GFQ75" s="159"/>
      <c r="GFR75" s="159"/>
      <c r="GFS75" s="159"/>
      <c r="GFT75" s="159"/>
      <c r="GFU75" s="159"/>
      <c r="GFV75" s="159"/>
      <c r="GFW75" s="159"/>
      <c r="GFX75" s="159"/>
      <c r="GFY75" s="159"/>
      <c r="GFZ75" s="159"/>
      <c r="GGA75" s="159"/>
      <c r="GGB75" s="159"/>
      <c r="GGC75" s="159"/>
      <c r="GGD75" s="159"/>
      <c r="GGE75" s="159"/>
      <c r="GGF75" s="159"/>
      <c r="GGG75" s="159"/>
      <c r="GGH75" s="159"/>
      <c r="GGI75" s="159"/>
      <c r="GGJ75" s="159"/>
      <c r="GGK75" s="159"/>
      <c r="GGL75" s="159"/>
      <c r="GGM75" s="159"/>
      <c r="GGN75" s="159"/>
      <c r="GGO75" s="159"/>
      <c r="GGP75" s="159"/>
      <c r="GGQ75" s="159"/>
      <c r="GGR75" s="159"/>
      <c r="GGS75" s="159"/>
      <c r="GGT75" s="159"/>
      <c r="GGU75" s="159"/>
      <c r="GGV75" s="159"/>
      <c r="GGW75" s="159"/>
      <c r="GGX75" s="159"/>
      <c r="GGY75" s="159"/>
      <c r="GGZ75" s="159"/>
      <c r="GHA75" s="159"/>
      <c r="GHB75" s="159"/>
      <c r="GHC75" s="159"/>
      <c r="GHD75" s="159"/>
      <c r="GHE75" s="159"/>
      <c r="GHF75" s="159"/>
      <c r="GHG75" s="159"/>
      <c r="GHH75" s="159"/>
      <c r="GHI75" s="159"/>
      <c r="GHJ75" s="159"/>
      <c r="GHK75" s="159"/>
      <c r="GHL75" s="159"/>
      <c r="GHM75" s="159"/>
      <c r="GHN75" s="159"/>
      <c r="GHO75" s="159"/>
      <c r="GHP75" s="159"/>
      <c r="GHQ75" s="159"/>
      <c r="GHR75" s="159"/>
      <c r="GHS75" s="159"/>
      <c r="GHT75" s="159"/>
      <c r="GHU75" s="159"/>
      <c r="GHV75" s="159"/>
      <c r="GHW75" s="159"/>
      <c r="GHX75" s="159"/>
      <c r="GHY75" s="159"/>
      <c r="GHZ75" s="159"/>
      <c r="GIA75" s="159"/>
      <c r="GIB75" s="159"/>
      <c r="GIC75" s="159"/>
      <c r="GID75" s="159"/>
      <c r="GIE75" s="159"/>
      <c r="GIF75" s="159"/>
      <c r="GIG75" s="159"/>
      <c r="GIH75" s="159"/>
      <c r="GII75" s="159"/>
      <c r="GIJ75" s="159"/>
      <c r="GIK75" s="159"/>
      <c r="GIL75" s="159"/>
      <c r="GIM75" s="159"/>
      <c r="GIN75" s="159"/>
      <c r="GIO75" s="159"/>
      <c r="GIP75" s="159"/>
      <c r="GIQ75" s="159"/>
      <c r="GIR75" s="159"/>
      <c r="GIS75" s="159"/>
      <c r="GIT75" s="159"/>
      <c r="GIU75" s="159"/>
      <c r="GIV75" s="159"/>
      <c r="GIW75" s="159"/>
      <c r="GIX75" s="159"/>
      <c r="GIY75" s="159"/>
      <c r="GIZ75" s="159"/>
      <c r="GJA75" s="159"/>
      <c r="GJB75" s="159"/>
      <c r="GJC75" s="159"/>
      <c r="GJD75" s="159"/>
      <c r="GJE75" s="159"/>
      <c r="GJF75" s="159"/>
      <c r="GJG75" s="159"/>
      <c r="GJH75" s="159"/>
      <c r="GJI75" s="159"/>
      <c r="GJJ75" s="159"/>
      <c r="GJK75" s="159"/>
      <c r="GJL75" s="159"/>
      <c r="GJM75" s="159"/>
      <c r="GJN75" s="159"/>
      <c r="GJO75" s="159"/>
      <c r="GJP75" s="159"/>
      <c r="GJQ75" s="159"/>
      <c r="GJR75" s="159"/>
      <c r="GJS75" s="159"/>
      <c r="GJT75" s="159"/>
      <c r="GJU75" s="159"/>
      <c r="GJV75" s="159"/>
      <c r="GJW75" s="159"/>
      <c r="GJX75" s="159"/>
      <c r="GJY75" s="159"/>
      <c r="GJZ75" s="159"/>
      <c r="GKA75" s="159"/>
      <c r="GKB75" s="159"/>
      <c r="GKC75" s="159"/>
      <c r="GKD75" s="159"/>
      <c r="GKE75" s="159"/>
      <c r="GKF75" s="159"/>
      <c r="GKG75" s="159"/>
      <c r="GKH75" s="159"/>
      <c r="GKI75" s="159"/>
      <c r="GKJ75" s="159"/>
      <c r="GKK75" s="159"/>
      <c r="GKL75" s="159"/>
      <c r="GKM75" s="159"/>
      <c r="GKN75" s="159"/>
      <c r="GKO75" s="159"/>
      <c r="GKP75" s="159"/>
      <c r="GKQ75" s="159"/>
      <c r="GKR75" s="159"/>
      <c r="GKS75" s="159"/>
      <c r="GKT75" s="159"/>
      <c r="GKU75" s="159"/>
      <c r="GKV75" s="159"/>
      <c r="GKW75" s="159"/>
      <c r="GKX75" s="159"/>
      <c r="GKY75" s="159"/>
      <c r="GKZ75" s="159"/>
      <c r="GLA75" s="159"/>
      <c r="GLB75" s="159"/>
      <c r="GLC75" s="159"/>
      <c r="GLD75" s="159"/>
      <c r="GLE75" s="159"/>
      <c r="GLF75" s="159"/>
      <c r="GLG75" s="159"/>
      <c r="GLH75" s="159"/>
      <c r="GLI75" s="159"/>
      <c r="GLJ75" s="159"/>
      <c r="GLK75" s="159"/>
      <c r="GLL75" s="159"/>
      <c r="GLM75" s="159"/>
      <c r="GLN75" s="159"/>
      <c r="GLO75" s="159"/>
      <c r="GLP75" s="159"/>
      <c r="GLQ75" s="159"/>
      <c r="GLR75" s="159"/>
      <c r="GLS75" s="159"/>
      <c r="GLT75" s="159"/>
      <c r="GLU75" s="159"/>
      <c r="GLV75" s="159"/>
      <c r="GLW75" s="159"/>
      <c r="GLX75" s="159"/>
      <c r="GLY75" s="159"/>
      <c r="GLZ75" s="159"/>
      <c r="GMA75" s="159"/>
      <c r="GMB75" s="159"/>
      <c r="GMC75" s="159"/>
      <c r="GMD75" s="159"/>
      <c r="GME75" s="159"/>
      <c r="GMF75" s="159"/>
      <c r="GMG75" s="159"/>
      <c r="GMH75" s="159"/>
      <c r="GMI75" s="159"/>
      <c r="GMJ75" s="159"/>
      <c r="GMK75" s="159"/>
      <c r="GML75" s="159"/>
      <c r="GMM75" s="159"/>
      <c r="GMN75" s="159"/>
      <c r="GMO75" s="159"/>
      <c r="GMP75" s="159"/>
      <c r="GMQ75" s="159"/>
      <c r="GMR75" s="159"/>
      <c r="GMS75" s="159"/>
      <c r="GMT75" s="159"/>
      <c r="GMU75" s="159"/>
      <c r="GMV75" s="159"/>
      <c r="GMW75" s="159"/>
      <c r="GMX75" s="159"/>
      <c r="GMY75" s="159"/>
      <c r="GMZ75" s="159"/>
      <c r="GNA75" s="159"/>
      <c r="GNB75" s="159"/>
      <c r="GNC75" s="159"/>
      <c r="GND75" s="159"/>
      <c r="GNE75" s="159"/>
      <c r="GNF75" s="159"/>
      <c r="GNG75" s="159"/>
      <c r="GNH75" s="159"/>
      <c r="GNI75" s="159"/>
      <c r="GNJ75" s="159"/>
      <c r="GNK75" s="159"/>
      <c r="GNL75" s="159"/>
      <c r="GNM75" s="159"/>
      <c r="GNN75" s="159"/>
      <c r="GNO75" s="159"/>
      <c r="GNP75" s="159"/>
      <c r="GNQ75" s="159"/>
      <c r="GNR75" s="159"/>
      <c r="GNS75" s="159"/>
      <c r="GNT75" s="159"/>
      <c r="GNU75" s="159"/>
      <c r="GNV75" s="159"/>
      <c r="GNW75" s="159"/>
      <c r="GNX75" s="159"/>
      <c r="GNY75" s="159"/>
      <c r="GNZ75" s="159"/>
      <c r="GOA75" s="159"/>
      <c r="GOB75" s="159"/>
      <c r="GOC75" s="159"/>
      <c r="GOD75" s="159"/>
      <c r="GOE75" s="159"/>
      <c r="GOF75" s="159"/>
      <c r="GOG75" s="159"/>
      <c r="GOH75" s="159"/>
      <c r="GOI75" s="159"/>
      <c r="GOJ75" s="159"/>
      <c r="GOK75" s="159"/>
      <c r="GOL75" s="159"/>
      <c r="GOM75" s="159"/>
      <c r="GON75" s="159"/>
      <c r="GOO75" s="159"/>
      <c r="GOP75" s="159"/>
      <c r="GOQ75" s="159"/>
      <c r="GOR75" s="159"/>
      <c r="GOS75" s="159"/>
      <c r="GOT75" s="159"/>
      <c r="GOU75" s="159"/>
      <c r="GOV75" s="159"/>
      <c r="GOW75" s="159"/>
      <c r="GOX75" s="159"/>
      <c r="GOY75" s="159"/>
      <c r="GOZ75" s="159"/>
      <c r="GPA75" s="159"/>
      <c r="GPB75" s="159"/>
      <c r="GPC75" s="159"/>
      <c r="GPD75" s="159"/>
      <c r="GPE75" s="159"/>
      <c r="GPF75" s="159"/>
      <c r="GPG75" s="159"/>
      <c r="GPH75" s="159"/>
      <c r="GPI75" s="159"/>
      <c r="GPJ75" s="159"/>
      <c r="GPK75" s="159"/>
      <c r="GPL75" s="159"/>
      <c r="GPM75" s="159"/>
      <c r="GPN75" s="159"/>
      <c r="GPO75" s="159"/>
      <c r="GPP75" s="159"/>
      <c r="GPQ75" s="159"/>
      <c r="GPR75" s="159"/>
      <c r="GPS75" s="159"/>
      <c r="GPT75" s="159"/>
      <c r="GPU75" s="159"/>
      <c r="GPV75" s="159"/>
      <c r="GPW75" s="159"/>
      <c r="GPX75" s="159"/>
      <c r="GPY75" s="159"/>
      <c r="GPZ75" s="159"/>
      <c r="GQA75" s="159"/>
      <c r="GQB75" s="159"/>
      <c r="GQC75" s="159"/>
      <c r="GQD75" s="159"/>
      <c r="GQE75" s="159"/>
      <c r="GQF75" s="159"/>
      <c r="GQG75" s="159"/>
      <c r="GQH75" s="159"/>
      <c r="GQI75" s="159"/>
      <c r="GQJ75" s="159"/>
      <c r="GQK75" s="159"/>
      <c r="GQL75" s="159"/>
      <c r="GQM75" s="159"/>
      <c r="GQN75" s="159"/>
      <c r="GQO75" s="159"/>
      <c r="GQP75" s="159"/>
      <c r="GQQ75" s="159"/>
      <c r="GQR75" s="159"/>
      <c r="GQS75" s="159"/>
      <c r="GQT75" s="159"/>
      <c r="GQU75" s="159"/>
      <c r="GQV75" s="159"/>
      <c r="GQW75" s="159"/>
      <c r="GQX75" s="159"/>
      <c r="GQY75" s="159"/>
      <c r="GQZ75" s="159"/>
      <c r="GRA75" s="159"/>
      <c r="GRB75" s="159"/>
      <c r="GRC75" s="159"/>
      <c r="GRD75" s="159"/>
      <c r="GRE75" s="159"/>
      <c r="GRF75" s="159"/>
      <c r="GRG75" s="159"/>
      <c r="GRH75" s="159"/>
      <c r="GRI75" s="159"/>
      <c r="GRJ75" s="159"/>
      <c r="GRK75" s="159"/>
      <c r="GRL75" s="159"/>
      <c r="GRM75" s="159"/>
      <c r="GRN75" s="159"/>
      <c r="GRO75" s="159"/>
      <c r="GRP75" s="159"/>
      <c r="GRQ75" s="159"/>
      <c r="GRR75" s="159"/>
      <c r="GRS75" s="159"/>
      <c r="GRT75" s="159"/>
      <c r="GRU75" s="159"/>
      <c r="GRV75" s="159"/>
      <c r="GRW75" s="159"/>
      <c r="GRX75" s="159"/>
      <c r="GRY75" s="159"/>
      <c r="GRZ75" s="159"/>
      <c r="GSA75" s="159"/>
      <c r="GSB75" s="159"/>
      <c r="GSC75" s="159"/>
      <c r="GSD75" s="159"/>
      <c r="GSE75" s="159"/>
      <c r="GSF75" s="159"/>
      <c r="GSG75" s="159"/>
      <c r="GSH75" s="159"/>
      <c r="GSI75" s="159"/>
      <c r="GSJ75" s="159"/>
      <c r="GSK75" s="159"/>
      <c r="GSL75" s="159"/>
      <c r="GSM75" s="159"/>
      <c r="GSN75" s="159"/>
      <c r="GSO75" s="159"/>
      <c r="GSP75" s="159"/>
      <c r="GSQ75" s="159"/>
      <c r="GSR75" s="159"/>
      <c r="GSS75" s="159"/>
      <c r="GST75" s="159"/>
      <c r="GSU75" s="159"/>
      <c r="GSV75" s="159"/>
      <c r="GSW75" s="159"/>
      <c r="GSX75" s="159"/>
    </row>
    <row r="134" spans="1:5250" s="15" customFormat="1">
      <c r="A134" s="14"/>
      <c r="F134" s="106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  <c r="IU134" s="159"/>
      <c r="IV134" s="159"/>
      <c r="IW134" s="159"/>
      <c r="IX134" s="159"/>
      <c r="IY134" s="159"/>
      <c r="IZ134" s="159"/>
      <c r="JA134" s="159"/>
      <c r="JB134" s="159"/>
      <c r="JC134" s="159"/>
      <c r="JD134" s="159"/>
      <c r="JE134" s="159"/>
      <c r="JF134" s="159"/>
      <c r="JG134" s="159"/>
      <c r="JH134" s="159"/>
      <c r="JI134" s="159"/>
      <c r="JJ134" s="159"/>
      <c r="JK134" s="159"/>
      <c r="JL134" s="159"/>
      <c r="JM134" s="159"/>
      <c r="JN134" s="159"/>
      <c r="JO134" s="159"/>
      <c r="JP134" s="159"/>
      <c r="JQ134" s="159"/>
      <c r="JR134" s="159"/>
      <c r="JS134" s="159"/>
      <c r="JT134" s="159"/>
      <c r="JU134" s="159"/>
      <c r="JV134" s="159"/>
      <c r="JW134" s="159"/>
      <c r="JX134" s="159"/>
      <c r="JY134" s="159"/>
      <c r="JZ134" s="159"/>
      <c r="KA134" s="159"/>
      <c r="KB134" s="159"/>
      <c r="KC134" s="159"/>
      <c r="KD134" s="159"/>
      <c r="KE134" s="159"/>
      <c r="KF134" s="159"/>
      <c r="KG134" s="159"/>
      <c r="KH134" s="159"/>
      <c r="KI134" s="159"/>
      <c r="KJ134" s="159"/>
      <c r="KK134" s="159"/>
      <c r="KL134" s="159"/>
      <c r="KM134" s="159"/>
      <c r="KN134" s="159"/>
      <c r="KO134" s="159"/>
      <c r="KP134" s="159"/>
      <c r="KQ134" s="159"/>
      <c r="KR134" s="159"/>
      <c r="KS134" s="159"/>
      <c r="KT134" s="159"/>
      <c r="KU134" s="159"/>
      <c r="KV134" s="159"/>
      <c r="KW134" s="159"/>
      <c r="KX134" s="159"/>
      <c r="KY134" s="159"/>
      <c r="KZ134" s="159"/>
      <c r="LA134" s="159"/>
      <c r="LB134" s="159"/>
      <c r="LC134" s="159"/>
      <c r="LD134" s="159"/>
      <c r="LE134" s="159"/>
      <c r="LF134" s="159"/>
      <c r="LG134" s="159"/>
      <c r="LH134" s="159"/>
      <c r="LI134" s="159"/>
      <c r="LJ134" s="159"/>
      <c r="LK134" s="159"/>
      <c r="LL134" s="159"/>
      <c r="LM134" s="159"/>
      <c r="LN134" s="159"/>
      <c r="LO134" s="159"/>
      <c r="LP134" s="159"/>
      <c r="LQ134" s="159"/>
      <c r="LR134" s="159"/>
      <c r="LS134" s="159"/>
      <c r="LT134" s="159"/>
      <c r="LU134" s="159"/>
      <c r="LV134" s="159"/>
      <c r="LW134" s="159"/>
      <c r="LX134" s="159"/>
      <c r="LY134" s="159"/>
      <c r="LZ134" s="159"/>
      <c r="MA134" s="159"/>
      <c r="MB134" s="159"/>
      <c r="MC134" s="159"/>
      <c r="MD134" s="159"/>
      <c r="ME134" s="159"/>
      <c r="MF134" s="159"/>
      <c r="MG134" s="159"/>
      <c r="MH134" s="159"/>
      <c r="MI134" s="159"/>
      <c r="MJ134" s="159"/>
      <c r="MK134" s="159"/>
      <c r="ML134" s="159"/>
      <c r="MM134" s="159"/>
      <c r="MN134" s="159"/>
      <c r="MO134" s="159"/>
      <c r="MP134" s="159"/>
      <c r="MQ134" s="159"/>
      <c r="MR134" s="159"/>
      <c r="MS134" s="159"/>
      <c r="MT134" s="159"/>
      <c r="MU134" s="159"/>
      <c r="MV134" s="159"/>
      <c r="MW134" s="159"/>
      <c r="MX134" s="159"/>
      <c r="MY134" s="159"/>
      <c r="MZ134" s="159"/>
      <c r="NA134" s="159"/>
      <c r="NB134" s="159"/>
      <c r="NC134" s="159"/>
      <c r="ND134" s="159"/>
      <c r="NE134" s="159"/>
      <c r="NF134" s="159"/>
      <c r="NG134" s="159"/>
      <c r="NH134" s="159"/>
      <c r="NI134" s="159"/>
      <c r="NJ134" s="159"/>
      <c r="NK134" s="159"/>
      <c r="NL134" s="159"/>
      <c r="NM134" s="159"/>
      <c r="NN134" s="159"/>
      <c r="NO134" s="159"/>
      <c r="NP134" s="159"/>
      <c r="NQ134" s="159"/>
      <c r="NR134" s="159"/>
      <c r="NS134" s="159"/>
      <c r="NT134" s="159"/>
      <c r="NU134" s="159"/>
      <c r="NV134" s="159"/>
      <c r="NW134" s="159"/>
      <c r="NX134" s="159"/>
      <c r="NY134" s="159"/>
      <c r="NZ134" s="159"/>
      <c r="OA134" s="159"/>
      <c r="OB134" s="159"/>
      <c r="OC134" s="159"/>
      <c r="OD134" s="159"/>
      <c r="OE134" s="159"/>
      <c r="OF134" s="159"/>
      <c r="OG134" s="159"/>
      <c r="OH134" s="159"/>
      <c r="OI134" s="159"/>
      <c r="OJ134" s="159"/>
      <c r="OK134" s="159"/>
      <c r="OL134" s="159"/>
      <c r="OM134" s="159"/>
      <c r="ON134" s="159"/>
      <c r="OO134" s="159"/>
      <c r="OP134" s="159"/>
      <c r="OQ134" s="159"/>
      <c r="OR134" s="159"/>
      <c r="OS134" s="159"/>
      <c r="OT134" s="159"/>
      <c r="OU134" s="159"/>
      <c r="OV134" s="159"/>
      <c r="OW134" s="159"/>
      <c r="OX134" s="159"/>
      <c r="OY134" s="159"/>
      <c r="OZ134" s="159"/>
      <c r="PA134" s="159"/>
      <c r="PB134" s="159"/>
      <c r="PC134" s="159"/>
      <c r="PD134" s="159"/>
      <c r="PE134" s="159"/>
      <c r="PF134" s="159"/>
      <c r="PG134" s="159"/>
      <c r="PH134" s="159"/>
      <c r="PI134" s="159"/>
      <c r="PJ134" s="159"/>
      <c r="PK134" s="159"/>
      <c r="PL134" s="159"/>
      <c r="PM134" s="159"/>
      <c r="PN134" s="159"/>
      <c r="PO134" s="159"/>
      <c r="PP134" s="159"/>
      <c r="PQ134" s="159"/>
      <c r="PR134" s="159"/>
      <c r="PS134" s="159"/>
      <c r="PT134" s="159"/>
      <c r="PU134" s="159"/>
      <c r="PV134" s="159"/>
      <c r="PW134" s="159"/>
      <c r="PX134" s="159"/>
      <c r="PY134" s="159"/>
      <c r="PZ134" s="159"/>
      <c r="QA134" s="159"/>
      <c r="QB134" s="159"/>
      <c r="QC134" s="159"/>
      <c r="QD134" s="159"/>
      <c r="QE134" s="159"/>
      <c r="QF134" s="159"/>
      <c r="QG134" s="159"/>
      <c r="QH134" s="159"/>
      <c r="QI134" s="159"/>
      <c r="QJ134" s="159"/>
      <c r="QK134" s="159"/>
      <c r="QL134" s="159"/>
      <c r="QM134" s="159"/>
      <c r="QN134" s="159"/>
      <c r="QO134" s="159"/>
      <c r="QP134" s="159"/>
      <c r="QQ134" s="159"/>
      <c r="QR134" s="159"/>
      <c r="QS134" s="159"/>
      <c r="QT134" s="159"/>
      <c r="QU134" s="159"/>
      <c r="QV134" s="159"/>
      <c r="QW134" s="159"/>
      <c r="QX134" s="159"/>
      <c r="QY134" s="159"/>
      <c r="QZ134" s="159"/>
      <c r="RA134" s="159"/>
      <c r="RB134" s="159"/>
      <c r="RC134" s="159"/>
      <c r="RD134" s="159"/>
      <c r="RE134" s="159"/>
      <c r="RF134" s="159"/>
      <c r="RG134" s="159"/>
      <c r="RH134" s="159"/>
      <c r="RI134" s="159"/>
      <c r="RJ134" s="159"/>
      <c r="RK134" s="159"/>
      <c r="RL134" s="159"/>
      <c r="RM134" s="159"/>
      <c r="RN134" s="159"/>
      <c r="RO134" s="159"/>
      <c r="RP134" s="159"/>
      <c r="RQ134" s="159"/>
      <c r="RR134" s="159"/>
      <c r="RS134" s="159"/>
      <c r="RT134" s="159"/>
      <c r="RU134" s="159"/>
      <c r="RV134" s="159"/>
      <c r="RW134" s="159"/>
      <c r="RX134" s="159"/>
      <c r="RY134" s="159"/>
      <c r="RZ134" s="159"/>
      <c r="SA134" s="159"/>
      <c r="SB134" s="159"/>
      <c r="SC134" s="159"/>
      <c r="SD134" s="159"/>
      <c r="SE134" s="159"/>
      <c r="SF134" s="159"/>
      <c r="SG134" s="159"/>
      <c r="SH134" s="159"/>
      <c r="SI134" s="159"/>
      <c r="SJ134" s="159"/>
      <c r="SK134" s="159"/>
      <c r="SL134" s="159"/>
      <c r="SM134" s="159"/>
      <c r="SN134" s="159"/>
      <c r="SO134" s="159"/>
      <c r="SP134" s="159"/>
      <c r="SQ134" s="159"/>
      <c r="SR134" s="159"/>
      <c r="SS134" s="159"/>
      <c r="ST134" s="159"/>
      <c r="SU134" s="159"/>
      <c r="SV134" s="159"/>
      <c r="SW134" s="159"/>
      <c r="SX134" s="159"/>
      <c r="SY134" s="159"/>
      <c r="SZ134" s="159"/>
      <c r="TA134" s="159"/>
      <c r="TB134" s="159"/>
      <c r="TC134" s="159"/>
      <c r="TD134" s="159"/>
      <c r="TE134" s="159"/>
      <c r="TF134" s="159"/>
      <c r="TG134" s="159"/>
      <c r="TH134" s="159"/>
      <c r="TI134" s="159"/>
      <c r="TJ134" s="159"/>
      <c r="TK134" s="159"/>
      <c r="TL134" s="159"/>
      <c r="TM134" s="159"/>
      <c r="TN134" s="159"/>
      <c r="TO134" s="159"/>
      <c r="TP134" s="159"/>
      <c r="TQ134" s="159"/>
      <c r="TR134" s="159"/>
      <c r="TS134" s="159"/>
      <c r="TT134" s="159"/>
      <c r="TU134" s="159"/>
      <c r="TV134" s="159"/>
      <c r="TW134" s="159"/>
      <c r="TX134" s="159"/>
      <c r="TY134" s="159"/>
      <c r="TZ134" s="159"/>
      <c r="UA134" s="159"/>
      <c r="UB134" s="159"/>
      <c r="UC134" s="159"/>
      <c r="UD134" s="159"/>
      <c r="UE134" s="159"/>
      <c r="UF134" s="159"/>
      <c r="UG134" s="159"/>
      <c r="UH134" s="159"/>
      <c r="UI134" s="159"/>
      <c r="UJ134" s="159"/>
      <c r="UK134" s="159"/>
      <c r="UL134" s="159"/>
      <c r="UM134" s="159"/>
      <c r="UN134" s="159"/>
      <c r="UO134" s="159"/>
      <c r="UP134" s="159"/>
      <c r="UQ134" s="159"/>
      <c r="UR134" s="159"/>
      <c r="US134" s="159"/>
      <c r="UT134" s="159"/>
      <c r="UU134" s="159"/>
      <c r="UV134" s="159"/>
      <c r="UW134" s="159"/>
      <c r="UX134" s="159"/>
      <c r="UY134" s="159"/>
      <c r="UZ134" s="159"/>
      <c r="VA134" s="159"/>
      <c r="VB134" s="159"/>
      <c r="VC134" s="159"/>
      <c r="VD134" s="159"/>
      <c r="VE134" s="159"/>
      <c r="VF134" s="159"/>
      <c r="VG134" s="159"/>
      <c r="VH134" s="159"/>
      <c r="VI134" s="159"/>
      <c r="VJ134" s="159"/>
      <c r="VK134" s="159"/>
      <c r="VL134" s="159"/>
      <c r="VM134" s="159"/>
      <c r="VN134" s="159"/>
      <c r="VO134" s="159"/>
      <c r="VP134" s="159"/>
      <c r="VQ134" s="159"/>
      <c r="VR134" s="159"/>
      <c r="VS134" s="159"/>
      <c r="VT134" s="159"/>
      <c r="VU134" s="159"/>
      <c r="VV134" s="159"/>
      <c r="VW134" s="159"/>
      <c r="VX134" s="159"/>
      <c r="VY134" s="159"/>
      <c r="VZ134" s="159"/>
      <c r="WA134" s="159"/>
      <c r="WB134" s="159"/>
      <c r="WC134" s="159"/>
      <c r="WD134" s="159"/>
      <c r="WE134" s="159"/>
      <c r="WF134" s="159"/>
      <c r="WG134" s="159"/>
      <c r="WH134" s="159"/>
      <c r="WI134" s="159"/>
      <c r="WJ134" s="159"/>
      <c r="WK134" s="159"/>
      <c r="WL134" s="159"/>
      <c r="WM134" s="159"/>
      <c r="WN134" s="159"/>
      <c r="WO134" s="159"/>
      <c r="WP134" s="159"/>
      <c r="WQ134" s="159"/>
      <c r="WR134" s="159"/>
      <c r="WS134" s="159"/>
      <c r="WT134" s="159"/>
      <c r="WU134" s="159"/>
      <c r="WV134" s="159"/>
      <c r="WW134" s="159"/>
      <c r="WX134" s="159"/>
      <c r="WY134" s="159"/>
      <c r="WZ134" s="159"/>
      <c r="XA134" s="159"/>
      <c r="XB134" s="159"/>
      <c r="XC134" s="159"/>
      <c r="XD134" s="159"/>
      <c r="XE134" s="159"/>
      <c r="XF134" s="159"/>
      <c r="XG134" s="159"/>
      <c r="XH134" s="159"/>
      <c r="XI134" s="159"/>
      <c r="XJ134" s="159"/>
      <c r="XK134" s="159"/>
      <c r="XL134" s="159"/>
      <c r="XM134" s="159"/>
      <c r="XN134" s="159"/>
      <c r="XO134" s="159"/>
      <c r="XP134" s="159"/>
      <c r="XQ134" s="159"/>
      <c r="XR134" s="159"/>
      <c r="XS134" s="159"/>
      <c r="XT134" s="159"/>
      <c r="XU134" s="159"/>
      <c r="XV134" s="159"/>
      <c r="XW134" s="159"/>
      <c r="XX134" s="159"/>
      <c r="XY134" s="159"/>
      <c r="XZ134" s="159"/>
      <c r="YA134" s="159"/>
      <c r="YB134" s="159"/>
      <c r="YC134" s="159"/>
      <c r="YD134" s="159"/>
      <c r="YE134" s="159"/>
      <c r="YF134" s="159"/>
      <c r="YG134" s="159"/>
      <c r="YH134" s="159"/>
      <c r="YI134" s="159"/>
      <c r="YJ134" s="159"/>
      <c r="YK134" s="159"/>
      <c r="YL134" s="159"/>
      <c r="YM134" s="159"/>
      <c r="YN134" s="159"/>
      <c r="YO134" s="159"/>
      <c r="YP134" s="159"/>
      <c r="YQ134" s="159"/>
      <c r="YR134" s="159"/>
      <c r="YS134" s="159"/>
      <c r="YT134" s="159"/>
      <c r="YU134" s="159"/>
      <c r="YV134" s="159"/>
      <c r="YW134" s="159"/>
      <c r="YX134" s="159"/>
      <c r="YY134" s="159"/>
      <c r="YZ134" s="159"/>
      <c r="ZA134" s="159"/>
      <c r="ZB134" s="159"/>
      <c r="ZC134" s="159"/>
      <c r="ZD134" s="159"/>
      <c r="ZE134" s="159"/>
      <c r="ZF134" s="159"/>
      <c r="ZG134" s="159"/>
      <c r="ZH134" s="159"/>
      <c r="ZI134" s="159"/>
      <c r="ZJ134" s="159"/>
      <c r="ZK134" s="159"/>
      <c r="ZL134" s="159"/>
      <c r="ZM134" s="159"/>
      <c r="ZN134" s="159"/>
      <c r="ZO134" s="159"/>
      <c r="ZP134" s="159"/>
      <c r="ZQ134" s="159"/>
      <c r="ZR134" s="159"/>
      <c r="ZS134" s="159"/>
      <c r="ZT134" s="159"/>
      <c r="ZU134" s="159"/>
      <c r="ZV134" s="159"/>
      <c r="ZW134" s="159"/>
      <c r="ZX134" s="159"/>
      <c r="ZY134" s="159"/>
      <c r="ZZ134" s="159"/>
      <c r="AAA134" s="159"/>
      <c r="AAB134" s="159"/>
      <c r="AAC134" s="159"/>
      <c r="AAD134" s="159"/>
      <c r="AAE134" s="159"/>
      <c r="AAF134" s="159"/>
      <c r="AAG134" s="159"/>
      <c r="AAH134" s="159"/>
      <c r="AAI134" s="159"/>
      <c r="AAJ134" s="159"/>
      <c r="AAK134" s="159"/>
      <c r="AAL134" s="159"/>
      <c r="AAM134" s="159"/>
      <c r="AAN134" s="159"/>
      <c r="AAO134" s="159"/>
      <c r="AAP134" s="159"/>
      <c r="AAQ134" s="159"/>
      <c r="AAR134" s="159"/>
      <c r="AAS134" s="159"/>
      <c r="AAT134" s="159"/>
      <c r="AAU134" s="159"/>
      <c r="AAV134" s="159"/>
      <c r="AAW134" s="159"/>
      <c r="AAX134" s="159"/>
      <c r="AAY134" s="159"/>
      <c r="AAZ134" s="159"/>
      <c r="ABA134" s="159"/>
      <c r="ABB134" s="159"/>
      <c r="ABC134" s="159"/>
      <c r="ABD134" s="159"/>
      <c r="ABE134" s="159"/>
      <c r="ABF134" s="159"/>
      <c r="ABG134" s="159"/>
      <c r="ABH134" s="159"/>
      <c r="ABI134" s="159"/>
      <c r="ABJ134" s="159"/>
      <c r="ABK134" s="159"/>
      <c r="ABL134" s="159"/>
      <c r="ABM134" s="159"/>
      <c r="ABN134" s="159"/>
      <c r="ABO134" s="159"/>
      <c r="ABP134" s="159"/>
      <c r="ABQ134" s="159"/>
      <c r="ABR134" s="159"/>
      <c r="ABS134" s="159"/>
      <c r="ABT134" s="159"/>
      <c r="ABU134" s="159"/>
      <c r="ABV134" s="159"/>
      <c r="ABW134" s="159"/>
      <c r="ABX134" s="159"/>
      <c r="ABY134" s="159"/>
      <c r="ABZ134" s="159"/>
      <c r="ACA134" s="159"/>
      <c r="ACB134" s="159"/>
      <c r="ACC134" s="159"/>
      <c r="ACD134" s="159"/>
      <c r="ACE134" s="159"/>
      <c r="ACF134" s="159"/>
      <c r="ACG134" s="159"/>
      <c r="ACH134" s="159"/>
      <c r="ACI134" s="159"/>
      <c r="ACJ134" s="159"/>
      <c r="ACK134" s="159"/>
      <c r="ACL134" s="159"/>
      <c r="ACM134" s="159"/>
      <c r="ACN134" s="159"/>
      <c r="ACO134" s="159"/>
      <c r="ACP134" s="159"/>
      <c r="ACQ134" s="159"/>
      <c r="ACR134" s="159"/>
      <c r="ACS134" s="159"/>
      <c r="ACT134" s="159"/>
      <c r="ACU134" s="159"/>
      <c r="ACV134" s="159"/>
      <c r="ACW134" s="159"/>
      <c r="ACX134" s="159"/>
      <c r="ACY134" s="159"/>
      <c r="ACZ134" s="159"/>
      <c r="ADA134" s="159"/>
      <c r="ADB134" s="159"/>
      <c r="ADC134" s="159"/>
      <c r="ADD134" s="159"/>
      <c r="ADE134" s="159"/>
      <c r="ADF134" s="159"/>
      <c r="ADG134" s="159"/>
      <c r="ADH134" s="159"/>
      <c r="ADI134" s="159"/>
      <c r="ADJ134" s="159"/>
      <c r="ADK134" s="159"/>
      <c r="ADL134" s="159"/>
      <c r="ADM134" s="159"/>
      <c r="ADN134" s="159"/>
      <c r="ADO134" s="159"/>
      <c r="ADP134" s="159"/>
      <c r="ADQ134" s="159"/>
      <c r="ADR134" s="159"/>
      <c r="ADS134" s="159"/>
      <c r="ADT134" s="159"/>
      <c r="ADU134" s="159"/>
      <c r="ADV134" s="159"/>
      <c r="ADW134" s="159"/>
      <c r="ADX134" s="159"/>
      <c r="ADY134" s="159"/>
      <c r="ADZ134" s="159"/>
      <c r="AEA134" s="159"/>
      <c r="AEB134" s="159"/>
      <c r="AEC134" s="159"/>
      <c r="AED134" s="159"/>
      <c r="AEE134" s="159"/>
      <c r="AEF134" s="159"/>
      <c r="AEG134" s="159"/>
      <c r="AEH134" s="159"/>
      <c r="AEI134" s="159"/>
      <c r="AEJ134" s="159"/>
      <c r="AEK134" s="159"/>
      <c r="AEL134" s="159"/>
      <c r="AEM134" s="159"/>
      <c r="AEN134" s="159"/>
      <c r="AEO134" s="159"/>
      <c r="AEP134" s="159"/>
      <c r="AEQ134" s="159"/>
      <c r="AER134" s="159"/>
      <c r="AES134" s="159"/>
      <c r="AET134" s="159"/>
      <c r="AEU134" s="159"/>
      <c r="AEV134" s="159"/>
      <c r="AEW134" s="159"/>
      <c r="AEX134" s="159"/>
      <c r="AEY134" s="159"/>
      <c r="AEZ134" s="159"/>
      <c r="AFA134" s="159"/>
      <c r="AFB134" s="159"/>
      <c r="AFC134" s="159"/>
      <c r="AFD134" s="159"/>
      <c r="AFE134" s="159"/>
      <c r="AFF134" s="159"/>
      <c r="AFG134" s="159"/>
      <c r="AFH134" s="159"/>
      <c r="AFI134" s="159"/>
      <c r="AFJ134" s="159"/>
      <c r="AFK134" s="159"/>
      <c r="AFL134" s="159"/>
      <c r="AFM134" s="159"/>
      <c r="AFN134" s="159"/>
      <c r="AFO134" s="159"/>
      <c r="AFP134" s="159"/>
      <c r="AFQ134" s="159"/>
      <c r="AFR134" s="159"/>
      <c r="AFS134" s="159"/>
      <c r="AFT134" s="159"/>
      <c r="AFU134" s="159"/>
      <c r="AFV134" s="159"/>
      <c r="AFW134" s="159"/>
      <c r="AFX134" s="159"/>
      <c r="AFY134" s="159"/>
      <c r="AFZ134" s="159"/>
      <c r="AGA134" s="159"/>
      <c r="AGB134" s="159"/>
      <c r="AGC134" s="159"/>
      <c r="AGD134" s="159"/>
      <c r="AGE134" s="159"/>
      <c r="AGF134" s="159"/>
      <c r="AGG134" s="159"/>
      <c r="AGH134" s="159"/>
      <c r="AGI134" s="159"/>
      <c r="AGJ134" s="159"/>
      <c r="AGK134" s="159"/>
      <c r="AGL134" s="159"/>
      <c r="AGM134" s="159"/>
      <c r="AGN134" s="159"/>
      <c r="AGO134" s="159"/>
      <c r="AGP134" s="159"/>
      <c r="AGQ134" s="159"/>
      <c r="AGR134" s="159"/>
      <c r="AGS134" s="159"/>
      <c r="AGT134" s="159"/>
      <c r="AGU134" s="159"/>
      <c r="AGV134" s="159"/>
      <c r="AGW134" s="159"/>
      <c r="AGX134" s="159"/>
      <c r="AGY134" s="159"/>
      <c r="AGZ134" s="159"/>
      <c r="AHA134" s="159"/>
      <c r="AHB134" s="159"/>
      <c r="AHC134" s="159"/>
      <c r="AHD134" s="159"/>
      <c r="AHE134" s="159"/>
      <c r="AHF134" s="159"/>
      <c r="AHG134" s="159"/>
      <c r="AHH134" s="159"/>
      <c r="AHI134" s="159"/>
      <c r="AHJ134" s="159"/>
      <c r="AHK134" s="159"/>
      <c r="AHL134" s="159"/>
      <c r="AHM134" s="159"/>
      <c r="AHN134" s="159"/>
      <c r="AHO134" s="159"/>
      <c r="AHP134" s="159"/>
      <c r="AHQ134" s="159"/>
      <c r="AHR134" s="159"/>
      <c r="AHS134" s="159"/>
      <c r="AHT134" s="159"/>
      <c r="AHU134" s="159"/>
      <c r="AHV134" s="159"/>
      <c r="AHW134" s="159"/>
      <c r="AHX134" s="159"/>
      <c r="AHY134" s="159"/>
      <c r="AHZ134" s="159"/>
      <c r="AIA134" s="159"/>
      <c r="AIB134" s="159"/>
      <c r="AIC134" s="159"/>
      <c r="AID134" s="159"/>
      <c r="AIE134" s="159"/>
      <c r="AIF134" s="159"/>
      <c r="AIG134" s="159"/>
      <c r="AIH134" s="159"/>
      <c r="AII134" s="159"/>
      <c r="AIJ134" s="159"/>
      <c r="AIK134" s="159"/>
      <c r="AIL134" s="159"/>
      <c r="AIM134" s="159"/>
      <c r="AIN134" s="159"/>
      <c r="AIO134" s="159"/>
      <c r="AIP134" s="159"/>
      <c r="AIQ134" s="159"/>
      <c r="AIR134" s="159"/>
      <c r="AIS134" s="159"/>
      <c r="AIT134" s="159"/>
      <c r="AIU134" s="159"/>
      <c r="AIV134" s="159"/>
      <c r="AIW134" s="159"/>
      <c r="AIX134" s="159"/>
      <c r="AIY134" s="159"/>
      <c r="AIZ134" s="159"/>
      <c r="AJA134" s="159"/>
      <c r="AJB134" s="159"/>
      <c r="AJC134" s="159"/>
      <c r="AJD134" s="159"/>
      <c r="AJE134" s="159"/>
      <c r="AJF134" s="159"/>
      <c r="AJG134" s="159"/>
      <c r="AJH134" s="159"/>
      <c r="AJI134" s="159"/>
      <c r="AJJ134" s="159"/>
      <c r="AJK134" s="159"/>
      <c r="AJL134" s="159"/>
      <c r="AJM134" s="159"/>
      <c r="AJN134" s="159"/>
      <c r="AJO134" s="159"/>
      <c r="AJP134" s="159"/>
      <c r="AJQ134" s="159"/>
      <c r="AJR134" s="159"/>
      <c r="AJS134" s="159"/>
      <c r="AJT134" s="159"/>
      <c r="AJU134" s="159"/>
      <c r="AJV134" s="159"/>
      <c r="AJW134" s="159"/>
      <c r="AJX134" s="159"/>
      <c r="AJY134" s="159"/>
      <c r="AJZ134" s="159"/>
      <c r="AKA134" s="159"/>
      <c r="AKB134" s="159"/>
      <c r="AKC134" s="159"/>
      <c r="AKD134" s="159"/>
      <c r="AKE134" s="159"/>
      <c r="AKF134" s="159"/>
      <c r="AKG134" s="159"/>
      <c r="AKH134" s="159"/>
      <c r="AKI134" s="159"/>
      <c r="AKJ134" s="159"/>
      <c r="AKK134" s="159"/>
      <c r="AKL134" s="159"/>
      <c r="AKM134" s="159"/>
      <c r="AKN134" s="159"/>
      <c r="AKO134" s="159"/>
      <c r="AKP134" s="159"/>
      <c r="AKQ134" s="159"/>
      <c r="AKR134" s="159"/>
      <c r="AKS134" s="159"/>
      <c r="AKT134" s="159"/>
      <c r="AKU134" s="159"/>
      <c r="AKV134" s="159"/>
      <c r="AKW134" s="159"/>
      <c r="AKX134" s="159"/>
      <c r="AKY134" s="159"/>
      <c r="AKZ134" s="159"/>
      <c r="ALA134" s="159"/>
      <c r="ALB134" s="159"/>
      <c r="ALC134" s="159"/>
      <c r="ALD134" s="159"/>
      <c r="ALE134" s="159"/>
      <c r="ALF134" s="159"/>
      <c r="ALG134" s="159"/>
      <c r="ALH134" s="159"/>
      <c r="ALI134" s="159"/>
      <c r="ALJ134" s="159"/>
      <c r="ALK134" s="159"/>
      <c r="ALL134" s="159"/>
      <c r="ALM134" s="159"/>
      <c r="ALN134" s="159"/>
      <c r="ALO134" s="159"/>
      <c r="ALP134" s="159"/>
      <c r="ALQ134" s="159"/>
      <c r="ALR134" s="159"/>
      <c r="ALS134" s="159"/>
      <c r="ALT134" s="159"/>
      <c r="ALU134" s="159"/>
      <c r="ALV134" s="159"/>
      <c r="ALW134" s="159"/>
      <c r="ALX134" s="159"/>
      <c r="ALY134" s="159"/>
      <c r="ALZ134" s="159"/>
      <c r="AMA134" s="159"/>
      <c r="AMB134" s="159"/>
      <c r="AMC134" s="159"/>
      <c r="AMD134" s="159"/>
      <c r="AME134" s="159"/>
      <c r="AMF134" s="159"/>
      <c r="AMG134" s="159"/>
      <c r="AMH134" s="159"/>
      <c r="AMI134" s="159"/>
      <c r="AMJ134" s="159"/>
      <c r="AMK134" s="159"/>
      <c r="AML134" s="159"/>
      <c r="AMM134" s="159"/>
      <c r="AMN134" s="159"/>
      <c r="AMO134" s="159"/>
      <c r="AMP134" s="159"/>
      <c r="AMQ134" s="159"/>
      <c r="AMR134" s="159"/>
      <c r="AMS134" s="159"/>
      <c r="AMT134" s="159"/>
      <c r="AMU134" s="159"/>
      <c r="AMV134" s="159"/>
      <c r="AMW134" s="159"/>
      <c r="AMX134" s="159"/>
      <c r="AMY134" s="159"/>
      <c r="AMZ134" s="159"/>
      <c r="ANA134" s="159"/>
      <c r="ANB134" s="159"/>
      <c r="ANC134" s="159"/>
      <c r="AND134" s="159"/>
      <c r="ANE134" s="159"/>
      <c r="ANF134" s="159"/>
      <c r="ANG134" s="159"/>
      <c r="ANH134" s="159"/>
      <c r="ANI134" s="159"/>
      <c r="ANJ134" s="159"/>
      <c r="ANK134" s="159"/>
      <c r="ANL134" s="159"/>
      <c r="ANM134" s="159"/>
      <c r="ANN134" s="159"/>
      <c r="ANO134" s="159"/>
      <c r="ANP134" s="159"/>
      <c r="ANQ134" s="159"/>
      <c r="ANR134" s="159"/>
      <c r="ANS134" s="159"/>
      <c r="ANT134" s="159"/>
      <c r="ANU134" s="159"/>
      <c r="ANV134" s="159"/>
      <c r="ANW134" s="159"/>
      <c r="ANX134" s="159"/>
      <c r="ANY134" s="159"/>
      <c r="ANZ134" s="159"/>
      <c r="AOA134" s="159"/>
      <c r="AOB134" s="159"/>
      <c r="AOC134" s="159"/>
      <c r="AOD134" s="159"/>
      <c r="AOE134" s="159"/>
      <c r="AOF134" s="159"/>
      <c r="AOG134" s="159"/>
      <c r="AOH134" s="159"/>
      <c r="AOI134" s="159"/>
      <c r="AOJ134" s="159"/>
      <c r="AOK134" s="159"/>
      <c r="AOL134" s="159"/>
      <c r="AOM134" s="159"/>
      <c r="AON134" s="159"/>
      <c r="AOO134" s="159"/>
      <c r="AOP134" s="159"/>
      <c r="AOQ134" s="159"/>
      <c r="AOR134" s="159"/>
      <c r="AOS134" s="159"/>
      <c r="AOT134" s="159"/>
      <c r="AOU134" s="159"/>
      <c r="AOV134" s="159"/>
      <c r="AOW134" s="159"/>
      <c r="AOX134" s="159"/>
      <c r="AOY134" s="159"/>
      <c r="AOZ134" s="159"/>
      <c r="APA134" s="159"/>
      <c r="APB134" s="159"/>
      <c r="APC134" s="159"/>
      <c r="APD134" s="159"/>
      <c r="APE134" s="159"/>
      <c r="APF134" s="159"/>
      <c r="APG134" s="159"/>
      <c r="APH134" s="159"/>
      <c r="API134" s="159"/>
      <c r="APJ134" s="159"/>
      <c r="APK134" s="159"/>
      <c r="APL134" s="159"/>
      <c r="APM134" s="159"/>
      <c r="APN134" s="159"/>
      <c r="APO134" s="159"/>
      <c r="APP134" s="159"/>
      <c r="APQ134" s="159"/>
      <c r="APR134" s="159"/>
      <c r="APS134" s="159"/>
      <c r="APT134" s="159"/>
      <c r="APU134" s="159"/>
      <c r="APV134" s="159"/>
      <c r="APW134" s="159"/>
      <c r="APX134" s="159"/>
      <c r="APY134" s="159"/>
      <c r="APZ134" s="159"/>
      <c r="AQA134" s="159"/>
      <c r="AQB134" s="159"/>
      <c r="AQC134" s="159"/>
      <c r="AQD134" s="159"/>
      <c r="AQE134" s="159"/>
      <c r="AQF134" s="159"/>
      <c r="AQG134" s="159"/>
      <c r="AQH134" s="159"/>
      <c r="AQI134" s="159"/>
      <c r="AQJ134" s="159"/>
      <c r="AQK134" s="159"/>
      <c r="AQL134" s="159"/>
      <c r="AQM134" s="159"/>
      <c r="AQN134" s="159"/>
      <c r="AQO134" s="159"/>
      <c r="AQP134" s="159"/>
      <c r="AQQ134" s="159"/>
      <c r="AQR134" s="159"/>
      <c r="AQS134" s="159"/>
      <c r="AQT134" s="159"/>
      <c r="AQU134" s="159"/>
      <c r="AQV134" s="159"/>
      <c r="AQW134" s="159"/>
      <c r="AQX134" s="159"/>
      <c r="AQY134" s="159"/>
      <c r="AQZ134" s="159"/>
      <c r="ARA134" s="159"/>
      <c r="ARB134" s="159"/>
      <c r="ARC134" s="159"/>
      <c r="ARD134" s="159"/>
      <c r="ARE134" s="159"/>
      <c r="ARF134" s="159"/>
      <c r="ARG134" s="159"/>
      <c r="ARH134" s="159"/>
      <c r="ARI134" s="159"/>
      <c r="ARJ134" s="159"/>
      <c r="ARK134" s="159"/>
      <c r="ARL134" s="159"/>
      <c r="ARM134" s="159"/>
      <c r="ARN134" s="159"/>
      <c r="ARO134" s="159"/>
      <c r="ARP134" s="159"/>
      <c r="ARQ134" s="159"/>
      <c r="ARR134" s="159"/>
      <c r="ARS134" s="159"/>
      <c r="ART134" s="159"/>
      <c r="ARU134" s="159"/>
      <c r="ARV134" s="159"/>
      <c r="ARW134" s="159"/>
      <c r="ARX134" s="159"/>
      <c r="ARY134" s="159"/>
      <c r="ARZ134" s="159"/>
      <c r="ASA134" s="159"/>
      <c r="ASB134" s="159"/>
      <c r="ASC134" s="159"/>
      <c r="ASD134" s="159"/>
      <c r="ASE134" s="159"/>
      <c r="ASF134" s="159"/>
      <c r="ASG134" s="159"/>
      <c r="ASH134" s="159"/>
      <c r="ASI134" s="159"/>
      <c r="ASJ134" s="159"/>
      <c r="ASK134" s="159"/>
      <c r="ASL134" s="159"/>
      <c r="ASM134" s="159"/>
      <c r="ASN134" s="159"/>
      <c r="ASO134" s="159"/>
      <c r="ASP134" s="159"/>
      <c r="ASQ134" s="159"/>
      <c r="ASR134" s="159"/>
      <c r="ASS134" s="159"/>
      <c r="AST134" s="159"/>
      <c r="ASU134" s="159"/>
      <c r="ASV134" s="159"/>
      <c r="ASW134" s="159"/>
      <c r="ASX134" s="159"/>
      <c r="ASY134" s="159"/>
      <c r="ASZ134" s="159"/>
      <c r="ATA134" s="159"/>
      <c r="ATB134" s="159"/>
      <c r="ATC134" s="159"/>
      <c r="ATD134" s="159"/>
      <c r="ATE134" s="159"/>
      <c r="ATF134" s="159"/>
      <c r="ATG134" s="159"/>
      <c r="ATH134" s="159"/>
      <c r="ATI134" s="159"/>
      <c r="ATJ134" s="159"/>
      <c r="ATK134" s="159"/>
      <c r="ATL134" s="159"/>
      <c r="ATM134" s="159"/>
      <c r="ATN134" s="159"/>
      <c r="ATO134" s="159"/>
      <c r="ATP134" s="159"/>
      <c r="ATQ134" s="159"/>
      <c r="ATR134" s="159"/>
      <c r="ATS134" s="159"/>
      <c r="ATT134" s="159"/>
      <c r="ATU134" s="159"/>
      <c r="ATV134" s="159"/>
      <c r="ATW134" s="159"/>
      <c r="ATX134" s="159"/>
      <c r="ATY134" s="159"/>
      <c r="ATZ134" s="159"/>
      <c r="AUA134" s="159"/>
      <c r="AUB134" s="159"/>
      <c r="AUC134" s="159"/>
      <c r="AUD134" s="159"/>
      <c r="AUE134" s="159"/>
      <c r="AUF134" s="159"/>
      <c r="AUG134" s="159"/>
      <c r="AUH134" s="159"/>
      <c r="AUI134" s="159"/>
      <c r="AUJ134" s="159"/>
      <c r="AUK134" s="159"/>
      <c r="AUL134" s="159"/>
      <c r="AUM134" s="159"/>
      <c r="AUN134" s="159"/>
      <c r="AUO134" s="159"/>
      <c r="AUP134" s="159"/>
      <c r="AUQ134" s="159"/>
      <c r="AUR134" s="159"/>
      <c r="AUS134" s="159"/>
      <c r="AUT134" s="159"/>
      <c r="AUU134" s="159"/>
      <c r="AUV134" s="159"/>
      <c r="AUW134" s="159"/>
      <c r="AUX134" s="159"/>
      <c r="AUY134" s="159"/>
      <c r="AUZ134" s="159"/>
      <c r="AVA134" s="159"/>
      <c r="AVB134" s="159"/>
      <c r="AVC134" s="159"/>
      <c r="AVD134" s="159"/>
      <c r="AVE134" s="159"/>
      <c r="AVF134" s="159"/>
      <c r="AVG134" s="159"/>
      <c r="AVH134" s="159"/>
      <c r="AVI134" s="159"/>
      <c r="AVJ134" s="159"/>
      <c r="AVK134" s="159"/>
      <c r="AVL134" s="159"/>
      <c r="AVM134" s="159"/>
      <c r="AVN134" s="159"/>
      <c r="AVO134" s="159"/>
      <c r="AVP134" s="159"/>
      <c r="AVQ134" s="159"/>
      <c r="AVR134" s="159"/>
      <c r="AVS134" s="159"/>
      <c r="AVT134" s="159"/>
      <c r="AVU134" s="159"/>
      <c r="AVV134" s="159"/>
      <c r="AVW134" s="159"/>
      <c r="AVX134" s="159"/>
      <c r="AVY134" s="159"/>
      <c r="AVZ134" s="159"/>
      <c r="AWA134" s="159"/>
      <c r="AWB134" s="159"/>
      <c r="AWC134" s="159"/>
      <c r="AWD134" s="159"/>
      <c r="AWE134" s="159"/>
      <c r="AWF134" s="159"/>
      <c r="AWG134" s="159"/>
      <c r="AWH134" s="159"/>
      <c r="AWI134" s="159"/>
      <c r="AWJ134" s="159"/>
      <c r="AWK134" s="159"/>
      <c r="AWL134" s="159"/>
      <c r="AWM134" s="159"/>
      <c r="AWN134" s="159"/>
      <c r="AWO134" s="159"/>
      <c r="AWP134" s="159"/>
      <c r="AWQ134" s="159"/>
      <c r="AWR134" s="159"/>
      <c r="AWS134" s="159"/>
      <c r="AWT134" s="159"/>
      <c r="AWU134" s="159"/>
      <c r="AWV134" s="159"/>
      <c r="AWW134" s="159"/>
      <c r="AWX134" s="159"/>
      <c r="AWY134" s="159"/>
      <c r="AWZ134" s="159"/>
      <c r="AXA134" s="159"/>
      <c r="AXB134" s="159"/>
      <c r="AXC134" s="159"/>
      <c r="AXD134" s="159"/>
      <c r="AXE134" s="159"/>
      <c r="AXF134" s="159"/>
      <c r="AXG134" s="159"/>
      <c r="AXH134" s="159"/>
      <c r="AXI134" s="159"/>
      <c r="AXJ134" s="159"/>
      <c r="AXK134" s="159"/>
      <c r="AXL134" s="159"/>
      <c r="AXM134" s="159"/>
      <c r="AXN134" s="159"/>
      <c r="AXO134" s="159"/>
      <c r="AXP134" s="159"/>
      <c r="AXQ134" s="159"/>
      <c r="AXR134" s="159"/>
      <c r="AXS134" s="159"/>
      <c r="AXT134" s="159"/>
      <c r="AXU134" s="159"/>
      <c r="AXV134" s="159"/>
      <c r="AXW134" s="159"/>
      <c r="AXX134" s="159"/>
      <c r="AXY134" s="159"/>
      <c r="AXZ134" s="159"/>
      <c r="AYA134" s="159"/>
      <c r="AYB134" s="159"/>
      <c r="AYC134" s="159"/>
      <c r="AYD134" s="159"/>
      <c r="AYE134" s="159"/>
      <c r="AYF134" s="159"/>
      <c r="AYG134" s="159"/>
      <c r="AYH134" s="159"/>
      <c r="AYI134" s="159"/>
      <c r="AYJ134" s="159"/>
      <c r="AYK134" s="159"/>
      <c r="AYL134" s="159"/>
      <c r="AYM134" s="159"/>
      <c r="AYN134" s="159"/>
      <c r="AYO134" s="159"/>
      <c r="AYP134" s="159"/>
      <c r="AYQ134" s="159"/>
      <c r="AYR134" s="159"/>
      <c r="AYS134" s="159"/>
      <c r="AYT134" s="159"/>
      <c r="AYU134" s="159"/>
      <c r="AYV134" s="159"/>
      <c r="AYW134" s="159"/>
      <c r="AYX134" s="159"/>
      <c r="AYY134" s="159"/>
      <c r="AYZ134" s="159"/>
      <c r="AZA134" s="159"/>
      <c r="AZB134" s="159"/>
      <c r="AZC134" s="159"/>
      <c r="AZD134" s="159"/>
      <c r="AZE134" s="159"/>
      <c r="AZF134" s="159"/>
      <c r="AZG134" s="159"/>
      <c r="AZH134" s="159"/>
      <c r="AZI134" s="159"/>
      <c r="AZJ134" s="159"/>
      <c r="AZK134" s="159"/>
      <c r="AZL134" s="159"/>
      <c r="AZM134" s="159"/>
      <c r="AZN134" s="159"/>
      <c r="AZO134" s="159"/>
      <c r="AZP134" s="159"/>
      <c r="AZQ134" s="159"/>
      <c r="AZR134" s="159"/>
      <c r="AZS134" s="159"/>
      <c r="AZT134" s="159"/>
      <c r="AZU134" s="159"/>
      <c r="AZV134" s="159"/>
      <c r="AZW134" s="159"/>
      <c r="AZX134" s="159"/>
      <c r="AZY134" s="159"/>
      <c r="AZZ134" s="159"/>
      <c r="BAA134" s="159"/>
      <c r="BAB134" s="159"/>
      <c r="BAC134" s="159"/>
      <c r="BAD134" s="159"/>
      <c r="BAE134" s="159"/>
      <c r="BAF134" s="159"/>
      <c r="BAG134" s="159"/>
      <c r="BAH134" s="159"/>
      <c r="BAI134" s="159"/>
      <c r="BAJ134" s="159"/>
      <c r="BAK134" s="159"/>
      <c r="BAL134" s="159"/>
      <c r="BAM134" s="159"/>
      <c r="BAN134" s="159"/>
      <c r="BAO134" s="159"/>
      <c r="BAP134" s="159"/>
      <c r="BAQ134" s="159"/>
      <c r="BAR134" s="159"/>
      <c r="BAS134" s="159"/>
      <c r="BAT134" s="159"/>
      <c r="BAU134" s="159"/>
      <c r="BAV134" s="159"/>
      <c r="BAW134" s="159"/>
      <c r="BAX134" s="159"/>
      <c r="BAY134" s="159"/>
      <c r="BAZ134" s="159"/>
      <c r="BBA134" s="159"/>
      <c r="BBB134" s="159"/>
      <c r="BBC134" s="159"/>
      <c r="BBD134" s="159"/>
      <c r="BBE134" s="159"/>
      <c r="BBF134" s="159"/>
      <c r="BBG134" s="159"/>
      <c r="BBH134" s="159"/>
      <c r="BBI134" s="159"/>
      <c r="BBJ134" s="159"/>
      <c r="BBK134" s="159"/>
      <c r="BBL134" s="159"/>
      <c r="BBM134" s="159"/>
      <c r="BBN134" s="159"/>
      <c r="BBO134" s="159"/>
      <c r="BBP134" s="159"/>
      <c r="BBQ134" s="159"/>
      <c r="BBR134" s="159"/>
      <c r="BBS134" s="159"/>
      <c r="BBT134" s="159"/>
      <c r="BBU134" s="159"/>
      <c r="BBV134" s="159"/>
      <c r="BBW134" s="159"/>
      <c r="BBX134" s="159"/>
      <c r="BBY134" s="159"/>
      <c r="BBZ134" s="159"/>
      <c r="BCA134" s="159"/>
      <c r="BCB134" s="159"/>
      <c r="BCC134" s="159"/>
      <c r="BCD134" s="159"/>
      <c r="BCE134" s="159"/>
      <c r="BCF134" s="159"/>
      <c r="BCG134" s="159"/>
      <c r="BCH134" s="159"/>
      <c r="BCI134" s="159"/>
      <c r="BCJ134" s="159"/>
      <c r="BCK134" s="159"/>
      <c r="BCL134" s="159"/>
      <c r="BCM134" s="159"/>
      <c r="BCN134" s="159"/>
      <c r="BCO134" s="159"/>
      <c r="BCP134" s="159"/>
      <c r="BCQ134" s="159"/>
      <c r="BCR134" s="159"/>
      <c r="BCS134" s="159"/>
      <c r="BCT134" s="159"/>
      <c r="BCU134" s="159"/>
      <c r="BCV134" s="159"/>
      <c r="BCW134" s="159"/>
      <c r="BCX134" s="159"/>
      <c r="BCY134" s="159"/>
      <c r="BCZ134" s="159"/>
      <c r="BDA134" s="159"/>
      <c r="BDB134" s="159"/>
      <c r="BDC134" s="159"/>
      <c r="BDD134" s="159"/>
      <c r="BDE134" s="159"/>
      <c r="BDF134" s="159"/>
      <c r="BDG134" s="159"/>
      <c r="BDH134" s="159"/>
      <c r="BDI134" s="159"/>
      <c r="BDJ134" s="159"/>
      <c r="BDK134" s="159"/>
      <c r="BDL134" s="159"/>
      <c r="BDM134" s="159"/>
      <c r="BDN134" s="159"/>
      <c r="BDO134" s="159"/>
      <c r="BDP134" s="159"/>
      <c r="BDQ134" s="159"/>
      <c r="BDR134" s="159"/>
      <c r="BDS134" s="159"/>
      <c r="BDT134" s="159"/>
      <c r="BDU134" s="159"/>
      <c r="BDV134" s="159"/>
      <c r="BDW134" s="159"/>
      <c r="BDX134" s="159"/>
      <c r="BDY134" s="159"/>
      <c r="BDZ134" s="159"/>
      <c r="BEA134" s="159"/>
      <c r="BEB134" s="159"/>
      <c r="BEC134" s="159"/>
      <c r="BED134" s="159"/>
      <c r="BEE134" s="159"/>
      <c r="BEF134" s="159"/>
      <c r="BEG134" s="159"/>
      <c r="BEH134" s="159"/>
      <c r="BEI134" s="159"/>
      <c r="BEJ134" s="159"/>
      <c r="BEK134" s="159"/>
      <c r="BEL134" s="159"/>
      <c r="BEM134" s="159"/>
      <c r="BEN134" s="159"/>
      <c r="BEO134" s="159"/>
      <c r="BEP134" s="159"/>
      <c r="BEQ134" s="159"/>
      <c r="BER134" s="159"/>
      <c r="BES134" s="159"/>
      <c r="BET134" s="159"/>
      <c r="BEU134" s="159"/>
      <c r="BEV134" s="159"/>
      <c r="BEW134" s="159"/>
      <c r="BEX134" s="159"/>
      <c r="BEY134" s="159"/>
      <c r="BEZ134" s="159"/>
      <c r="BFA134" s="159"/>
      <c r="BFB134" s="159"/>
      <c r="BFC134" s="159"/>
      <c r="BFD134" s="159"/>
      <c r="BFE134" s="159"/>
      <c r="BFF134" s="159"/>
      <c r="BFG134" s="159"/>
      <c r="BFH134" s="159"/>
      <c r="BFI134" s="159"/>
      <c r="BFJ134" s="159"/>
      <c r="BFK134" s="159"/>
      <c r="BFL134" s="159"/>
      <c r="BFM134" s="159"/>
      <c r="BFN134" s="159"/>
      <c r="BFO134" s="159"/>
      <c r="BFP134" s="159"/>
      <c r="BFQ134" s="159"/>
      <c r="BFR134" s="159"/>
      <c r="BFS134" s="159"/>
      <c r="BFT134" s="159"/>
      <c r="BFU134" s="159"/>
      <c r="BFV134" s="159"/>
      <c r="BFW134" s="159"/>
      <c r="BFX134" s="159"/>
      <c r="BFY134" s="159"/>
      <c r="BFZ134" s="159"/>
      <c r="BGA134" s="159"/>
      <c r="BGB134" s="159"/>
      <c r="BGC134" s="159"/>
      <c r="BGD134" s="159"/>
      <c r="BGE134" s="159"/>
      <c r="BGF134" s="159"/>
      <c r="BGG134" s="159"/>
      <c r="BGH134" s="159"/>
      <c r="BGI134" s="159"/>
      <c r="BGJ134" s="159"/>
      <c r="BGK134" s="159"/>
      <c r="BGL134" s="159"/>
      <c r="BGM134" s="159"/>
      <c r="BGN134" s="159"/>
      <c r="BGO134" s="159"/>
      <c r="BGP134" s="159"/>
      <c r="BGQ134" s="159"/>
      <c r="BGR134" s="159"/>
      <c r="BGS134" s="159"/>
      <c r="BGT134" s="159"/>
      <c r="BGU134" s="159"/>
      <c r="BGV134" s="159"/>
      <c r="BGW134" s="159"/>
      <c r="BGX134" s="159"/>
      <c r="BGY134" s="159"/>
      <c r="BGZ134" s="159"/>
      <c r="BHA134" s="159"/>
      <c r="BHB134" s="159"/>
      <c r="BHC134" s="159"/>
      <c r="BHD134" s="159"/>
      <c r="BHE134" s="159"/>
      <c r="BHF134" s="159"/>
      <c r="BHG134" s="159"/>
      <c r="BHH134" s="159"/>
      <c r="BHI134" s="159"/>
      <c r="BHJ134" s="159"/>
      <c r="BHK134" s="159"/>
      <c r="BHL134" s="159"/>
      <c r="BHM134" s="159"/>
      <c r="BHN134" s="159"/>
      <c r="BHO134" s="159"/>
      <c r="BHP134" s="159"/>
      <c r="BHQ134" s="159"/>
      <c r="BHR134" s="159"/>
      <c r="BHS134" s="159"/>
      <c r="BHT134" s="159"/>
      <c r="BHU134" s="159"/>
      <c r="BHV134" s="159"/>
      <c r="BHW134" s="159"/>
      <c r="BHX134" s="159"/>
      <c r="BHY134" s="159"/>
      <c r="BHZ134" s="159"/>
      <c r="BIA134" s="159"/>
      <c r="BIB134" s="159"/>
      <c r="BIC134" s="159"/>
      <c r="BID134" s="159"/>
      <c r="BIE134" s="159"/>
      <c r="BIF134" s="159"/>
      <c r="BIG134" s="159"/>
      <c r="BIH134" s="159"/>
      <c r="BII134" s="159"/>
      <c r="BIJ134" s="159"/>
      <c r="BIK134" s="159"/>
      <c r="BIL134" s="159"/>
      <c r="BIM134" s="159"/>
      <c r="BIN134" s="159"/>
      <c r="BIO134" s="159"/>
      <c r="BIP134" s="159"/>
      <c r="BIQ134" s="159"/>
      <c r="BIR134" s="159"/>
      <c r="BIS134" s="159"/>
      <c r="BIT134" s="159"/>
      <c r="BIU134" s="159"/>
      <c r="BIV134" s="159"/>
      <c r="BIW134" s="159"/>
      <c r="BIX134" s="159"/>
      <c r="BIY134" s="159"/>
      <c r="BIZ134" s="159"/>
      <c r="BJA134" s="159"/>
      <c r="BJB134" s="159"/>
      <c r="BJC134" s="159"/>
      <c r="BJD134" s="159"/>
      <c r="BJE134" s="159"/>
      <c r="BJF134" s="159"/>
      <c r="BJG134" s="159"/>
      <c r="BJH134" s="159"/>
      <c r="BJI134" s="159"/>
      <c r="BJJ134" s="159"/>
      <c r="BJK134" s="159"/>
      <c r="BJL134" s="159"/>
      <c r="BJM134" s="159"/>
      <c r="BJN134" s="159"/>
      <c r="BJO134" s="159"/>
      <c r="BJP134" s="159"/>
      <c r="BJQ134" s="159"/>
      <c r="BJR134" s="159"/>
      <c r="BJS134" s="159"/>
      <c r="BJT134" s="159"/>
      <c r="BJU134" s="159"/>
      <c r="BJV134" s="159"/>
      <c r="BJW134" s="159"/>
      <c r="BJX134" s="159"/>
      <c r="BJY134" s="159"/>
      <c r="BJZ134" s="159"/>
      <c r="BKA134" s="159"/>
      <c r="BKB134" s="159"/>
      <c r="BKC134" s="159"/>
      <c r="BKD134" s="159"/>
      <c r="BKE134" s="159"/>
      <c r="BKF134" s="159"/>
      <c r="BKG134" s="159"/>
      <c r="BKH134" s="159"/>
      <c r="BKI134" s="159"/>
      <c r="BKJ134" s="159"/>
      <c r="BKK134" s="159"/>
      <c r="BKL134" s="159"/>
      <c r="BKM134" s="159"/>
      <c r="BKN134" s="159"/>
      <c r="BKO134" s="159"/>
      <c r="BKP134" s="159"/>
      <c r="BKQ134" s="159"/>
      <c r="BKR134" s="159"/>
      <c r="BKS134" s="159"/>
      <c r="BKT134" s="159"/>
      <c r="BKU134" s="159"/>
      <c r="BKV134" s="159"/>
      <c r="BKW134" s="159"/>
      <c r="BKX134" s="159"/>
      <c r="BKY134" s="159"/>
      <c r="BKZ134" s="159"/>
      <c r="BLA134" s="159"/>
      <c r="BLB134" s="159"/>
      <c r="BLC134" s="159"/>
      <c r="BLD134" s="159"/>
      <c r="BLE134" s="159"/>
      <c r="BLF134" s="159"/>
      <c r="BLG134" s="159"/>
      <c r="BLH134" s="159"/>
      <c r="BLI134" s="159"/>
      <c r="BLJ134" s="159"/>
      <c r="BLK134" s="159"/>
      <c r="BLL134" s="159"/>
      <c r="BLM134" s="159"/>
      <c r="BLN134" s="159"/>
      <c r="BLO134" s="159"/>
      <c r="BLP134" s="159"/>
      <c r="BLQ134" s="159"/>
      <c r="BLR134" s="159"/>
      <c r="BLS134" s="159"/>
      <c r="BLT134" s="159"/>
      <c r="BLU134" s="159"/>
      <c r="BLV134" s="159"/>
      <c r="BLW134" s="159"/>
      <c r="BLX134" s="159"/>
      <c r="BLY134" s="159"/>
      <c r="BLZ134" s="159"/>
      <c r="BMA134" s="159"/>
      <c r="BMB134" s="159"/>
      <c r="BMC134" s="159"/>
      <c r="BMD134" s="159"/>
      <c r="BME134" s="159"/>
      <c r="BMF134" s="159"/>
      <c r="BMG134" s="159"/>
      <c r="BMH134" s="159"/>
      <c r="BMI134" s="159"/>
      <c r="BMJ134" s="159"/>
      <c r="BMK134" s="159"/>
      <c r="BML134" s="159"/>
      <c r="BMM134" s="159"/>
      <c r="BMN134" s="159"/>
      <c r="BMO134" s="159"/>
      <c r="BMP134" s="159"/>
      <c r="BMQ134" s="159"/>
      <c r="BMR134" s="159"/>
      <c r="BMS134" s="159"/>
      <c r="BMT134" s="159"/>
      <c r="BMU134" s="159"/>
      <c r="BMV134" s="159"/>
      <c r="BMW134" s="159"/>
      <c r="BMX134" s="159"/>
      <c r="BMY134" s="159"/>
      <c r="BMZ134" s="159"/>
      <c r="BNA134" s="159"/>
      <c r="BNB134" s="159"/>
      <c r="BNC134" s="159"/>
      <c r="BND134" s="159"/>
      <c r="BNE134" s="159"/>
      <c r="BNF134" s="159"/>
      <c r="BNG134" s="159"/>
      <c r="BNH134" s="159"/>
      <c r="BNI134" s="159"/>
      <c r="BNJ134" s="159"/>
      <c r="BNK134" s="159"/>
      <c r="BNL134" s="159"/>
      <c r="BNM134" s="159"/>
      <c r="BNN134" s="159"/>
      <c r="BNO134" s="159"/>
      <c r="BNP134" s="159"/>
      <c r="BNQ134" s="159"/>
      <c r="BNR134" s="159"/>
      <c r="BNS134" s="159"/>
      <c r="BNT134" s="159"/>
      <c r="BNU134" s="159"/>
      <c r="BNV134" s="159"/>
      <c r="BNW134" s="159"/>
      <c r="BNX134" s="159"/>
      <c r="BNY134" s="159"/>
      <c r="BNZ134" s="159"/>
      <c r="BOA134" s="159"/>
      <c r="BOB134" s="159"/>
      <c r="BOC134" s="159"/>
      <c r="BOD134" s="159"/>
      <c r="BOE134" s="159"/>
      <c r="BOF134" s="159"/>
      <c r="BOG134" s="159"/>
      <c r="BOH134" s="159"/>
      <c r="BOI134" s="159"/>
      <c r="BOJ134" s="159"/>
      <c r="BOK134" s="159"/>
      <c r="BOL134" s="159"/>
      <c r="BOM134" s="159"/>
      <c r="BON134" s="159"/>
      <c r="BOO134" s="159"/>
      <c r="BOP134" s="159"/>
      <c r="BOQ134" s="159"/>
      <c r="BOR134" s="159"/>
      <c r="BOS134" s="159"/>
      <c r="BOT134" s="159"/>
      <c r="BOU134" s="159"/>
      <c r="BOV134" s="159"/>
      <c r="BOW134" s="159"/>
      <c r="BOX134" s="159"/>
      <c r="BOY134" s="159"/>
      <c r="BOZ134" s="159"/>
      <c r="BPA134" s="159"/>
      <c r="BPB134" s="159"/>
      <c r="BPC134" s="159"/>
      <c r="BPD134" s="159"/>
      <c r="BPE134" s="159"/>
      <c r="BPF134" s="159"/>
      <c r="BPG134" s="159"/>
      <c r="BPH134" s="159"/>
      <c r="BPI134" s="159"/>
      <c r="BPJ134" s="159"/>
      <c r="BPK134" s="159"/>
      <c r="BPL134" s="159"/>
      <c r="BPM134" s="159"/>
      <c r="BPN134" s="159"/>
      <c r="BPO134" s="159"/>
      <c r="BPP134" s="159"/>
      <c r="BPQ134" s="159"/>
      <c r="BPR134" s="159"/>
      <c r="BPS134" s="159"/>
      <c r="BPT134" s="159"/>
      <c r="BPU134" s="159"/>
      <c r="BPV134" s="159"/>
      <c r="BPW134" s="159"/>
      <c r="BPX134" s="159"/>
      <c r="BPY134" s="159"/>
      <c r="BPZ134" s="159"/>
      <c r="BQA134" s="159"/>
      <c r="BQB134" s="159"/>
      <c r="BQC134" s="159"/>
      <c r="BQD134" s="159"/>
      <c r="BQE134" s="159"/>
      <c r="BQF134" s="159"/>
      <c r="BQG134" s="159"/>
      <c r="BQH134" s="159"/>
      <c r="BQI134" s="159"/>
      <c r="BQJ134" s="159"/>
      <c r="BQK134" s="159"/>
      <c r="BQL134" s="159"/>
      <c r="BQM134" s="159"/>
      <c r="BQN134" s="159"/>
      <c r="BQO134" s="159"/>
      <c r="BQP134" s="159"/>
      <c r="BQQ134" s="159"/>
      <c r="BQR134" s="159"/>
      <c r="BQS134" s="159"/>
      <c r="BQT134" s="159"/>
      <c r="BQU134" s="159"/>
      <c r="BQV134" s="159"/>
      <c r="BQW134" s="159"/>
      <c r="BQX134" s="159"/>
      <c r="BQY134" s="159"/>
      <c r="BQZ134" s="159"/>
      <c r="BRA134" s="159"/>
      <c r="BRB134" s="159"/>
      <c r="BRC134" s="159"/>
      <c r="BRD134" s="159"/>
      <c r="BRE134" s="159"/>
      <c r="BRF134" s="159"/>
      <c r="BRG134" s="159"/>
      <c r="BRH134" s="159"/>
      <c r="BRI134" s="159"/>
      <c r="BRJ134" s="159"/>
      <c r="BRK134" s="159"/>
      <c r="BRL134" s="159"/>
      <c r="BRM134" s="159"/>
      <c r="BRN134" s="159"/>
      <c r="BRO134" s="159"/>
      <c r="BRP134" s="159"/>
      <c r="BRQ134" s="159"/>
      <c r="BRR134" s="159"/>
      <c r="BRS134" s="159"/>
      <c r="BRT134" s="159"/>
      <c r="BRU134" s="159"/>
      <c r="BRV134" s="159"/>
      <c r="BRW134" s="159"/>
      <c r="BRX134" s="159"/>
      <c r="BRY134" s="159"/>
      <c r="BRZ134" s="159"/>
      <c r="BSA134" s="159"/>
      <c r="BSB134" s="159"/>
      <c r="BSC134" s="159"/>
      <c r="BSD134" s="159"/>
      <c r="BSE134" s="159"/>
      <c r="BSF134" s="159"/>
      <c r="BSG134" s="159"/>
      <c r="BSH134" s="159"/>
      <c r="BSI134" s="159"/>
      <c r="BSJ134" s="159"/>
      <c r="BSK134" s="159"/>
      <c r="BSL134" s="159"/>
      <c r="BSM134" s="159"/>
      <c r="BSN134" s="159"/>
      <c r="BSO134" s="159"/>
      <c r="BSP134" s="159"/>
      <c r="BSQ134" s="159"/>
      <c r="BSR134" s="159"/>
      <c r="BSS134" s="159"/>
      <c r="BST134" s="159"/>
      <c r="BSU134" s="159"/>
      <c r="BSV134" s="159"/>
      <c r="BSW134" s="159"/>
      <c r="BSX134" s="159"/>
      <c r="BSY134" s="159"/>
      <c r="BSZ134" s="159"/>
      <c r="BTA134" s="159"/>
      <c r="BTB134" s="159"/>
      <c r="BTC134" s="159"/>
      <c r="BTD134" s="159"/>
      <c r="BTE134" s="159"/>
      <c r="BTF134" s="159"/>
      <c r="BTG134" s="159"/>
      <c r="BTH134" s="159"/>
      <c r="BTI134" s="159"/>
      <c r="BTJ134" s="159"/>
      <c r="BTK134" s="159"/>
      <c r="BTL134" s="159"/>
      <c r="BTM134" s="159"/>
      <c r="BTN134" s="159"/>
      <c r="BTO134" s="159"/>
      <c r="BTP134" s="159"/>
      <c r="BTQ134" s="159"/>
      <c r="BTR134" s="159"/>
      <c r="BTS134" s="159"/>
      <c r="BTT134" s="159"/>
      <c r="BTU134" s="159"/>
      <c r="BTV134" s="159"/>
      <c r="BTW134" s="159"/>
      <c r="BTX134" s="159"/>
      <c r="BTY134" s="159"/>
      <c r="BTZ134" s="159"/>
      <c r="BUA134" s="159"/>
      <c r="BUB134" s="159"/>
      <c r="BUC134" s="159"/>
      <c r="BUD134" s="159"/>
      <c r="BUE134" s="159"/>
      <c r="BUF134" s="159"/>
      <c r="BUG134" s="159"/>
      <c r="BUH134" s="159"/>
      <c r="BUI134" s="159"/>
      <c r="BUJ134" s="159"/>
      <c r="BUK134" s="159"/>
      <c r="BUL134" s="159"/>
      <c r="BUM134" s="159"/>
      <c r="BUN134" s="159"/>
      <c r="BUO134" s="159"/>
      <c r="BUP134" s="159"/>
      <c r="BUQ134" s="159"/>
      <c r="BUR134" s="159"/>
      <c r="BUS134" s="159"/>
      <c r="BUT134" s="159"/>
      <c r="BUU134" s="159"/>
      <c r="BUV134" s="159"/>
      <c r="BUW134" s="159"/>
      <c r="BUX134" s="159"/>
      <c r="BUY134" s="159"/>
      <c r="BUZ134" s="159"/>
      <c r="BVA134" s="159"/>
      <c r="BVB134" s="159"/>
      <c r="BVC134" s="159"/>
      <c r="BVD134" s="159"/>
      <c r="BVE134" s="159"/>
      <c r="BVF134" s="159"/>
      <c r="BVG134" s="159"/>
      <c r="BVH134" s="159"/>
      <c r="BVI134" s="159"/>
      <c r="BVJ134" s="159"/>
      <c r="BVK134" s="159"/>
      <c r="BVL134" s="159"/>
      <c r="BVM134" s="159"/>
      <c r="BVN134" s="159"/>
      <c r="BVO134" s="159"/>
      <c r="BVP134" s="159"/>
      <c r="BVQ134" s="159"/>
      <c r="BVR134" s="159"/>
      <c r="BVS134" s="159"/>
      <c r="BVT134" s="159"/>
      <c r="BVU134" s="159"/>
      <c r="BVV134" s="159"/>
      <c r="BVW134" s="159"/>
      <c r="BVX134" s="159"/>
      <c r="BVY134" s="159"/>
      <c r="BVZ134" s="159"/>
      <c r="BWA134" s="159"/>
      <c r="BWB134" s="159"/>
      <c r="BWC134" s="159"/>
      <c r="BWD134" s="159"/>
      <c r="BWE134" s="159"/>
      <c r="BWF134" s="159"/>
      <c r="BWG134" s="159"/>
      <c r="BWH134" s="159"/>
      <c r="BWI134" s="159"/>
      <c r="BWJ134" s="159"/>
      <c r="BWK134" s="159"/>
      <c r="BWL134" s="159"/>
      <c r="BWM134" s="159"/>
      <c r="BWN134" s="159"/>
      <c r="BWO134" s="159"/>
      <c r="BWP134" s="159"/>
      <c r="BWQ134" s="159"/>
      <c r="BWR134" s="159"/>
      <c r="BWS134" s="159"/>
      <c r="BWT134" s="159"/>
      <c r="BWU134" s="159"/>
      <c r="BWV134" s="159"/>
      <c r="BWW134" s="159"/>
      <c r="BWX134" s="159"/>
      <c r="BWY134" s="159"/>
      <c r="BWZ134" s="159"/>
      <c r="BXA134" s="159"/>
      <c r="BXB134" s="159"/>
      <c r="BXC134" s="159"/>
      <c r="BXD134" s="159"/>
      <c r="BXE134" s="159"/>
      <c r="BXF134" s="159"/>
      <c r="BXG134" s="159"/>
      <c r="BXH134" s="159"/>
      <c r="BXI134" s="159"/>
      <c r="BXJ134" s="159"/>
      <c r="BXK134" s="159"/>
      <c r="BXL134" s="159"/>
      <c r="BXM134" s="159"/>
      <c r="BXN134" s="159"/>
      <c r="BXO134" s="159"/>
      <c r="BXP134" s="159"/>
      <c r="BXQ134" s="159"/>
      <c r="BXR134" s="159"/>
      <c r="BXS134" s="159"/>
      <c r="BXT134" s="159"/>
      <c r="BXU134" s="159"/>
      <c r="BXV134" s="159"/>
      <c r="BXW134" s="159"/>
      <c r="BXX134" s="159"/>
      <c r="BXY134" s="159"/>
      <c r="BXZ134" s="159"/>
      <c r="BYA134" s="159"/>
      <c r="BYB134" s="159"/>
      <c r="BYC134" s="159"/>
      <c r="BYD134" s="159"/>
      <c r="BYE134" s="159"/>
      <c r="BYF134" s="159"/>
      <c r="BYG134" s="159"/>
      <c r="BYH134" s="159"/>
      <c r="BYI134" s="159"/>
      <c r="BYJ134" s="159"/>
      <c r="BYK134" s="159"/>
      <c r="BYL134" s="159"/>
      <c r="BYM134" s="159"/>
      <c r="BYN134" s="159"/>
      <c r="BYO134" s="159"/>
      <c r="BYP134" s="159"/>
      <c r="BYQ134" s="159"/>
      <c r="BYR134" s="159"/>
      <c r="BYS134" s="159"/>
      <c r="BYT134" s="159"/>
      <c r="BYU134" s="159"/>
      <c r="BYV134" s="159"/>
      <c r="BYW134" s="159"/>
      <c r="BYX134" s="159"/>
      <c r="BYY134" s="159"/>
      <c r="BYZ134" s="159"/>
      <c r="BZA134" s="159"/>
      <c r="BZB134" s="159"/>
      <c r="BZC134" s="159"/>
      <c r="BZD134" s="159"/>
      <c r="BZE134" s="159"/>
      <c r="BZF134" s="159"/>
      <c r="BZG134" s="159"/>
      <c r="BZH134" s="159"/>
      <c r="BZI134" s="159"/>
      <c r="BZJ134" s="159"/>
      <c r="BZK134" s="159"/>
      <c r="BZL134" s="159"/>
      <c r="BZM134" s="159"/>
      <c r="BZN134" s="159"/>
      <c r="BZO134" s="159"/>
      <c r="BZP134" s="159"/>
      <c r="BZQ134" s="159"/>
      <c r="BZR134" s="159"/>
      <c r="BZS134" s="159"/>
      <c r="BZT134" s="159"/>
      <c r="BZU134" s="159"/>
      <c r="BZV134" s="159"/>
      <c r="BZW134" s="159"/>
      <c r="BZX134" s="159"/>
      <c r="BZY134" s="159"/>
      <c r="BZZ134" s="159"/>
      <c r="CAA134" s="159"/>
      <c r="CAB134" s="159"/>
      <c r="CAC134" s="159"/>
      <c r="CAD134" s="159"/>
      <c r="CAE134" s="159"/>
      <c r="CAF134" s="159"/>
      <c r="CAG134" s="159"/>
      <c r="CAH134" s="159"/>
      <c r="CAI134" s="159"/>
      <c r="CAJ134" s="159"/>
      <c r="CAK134" s="159"/>
      <c r="CAL134" s="159"/>
      <c r="CAM134" s="159"/>
      <c r="CAN134" s="159"/>
      <c r="CAO134" s="159"/>
      <c r="CAP134" s="159"/>
      <c r="CAQ134" s="159"/>
      <c r="CAR134" s="159"/>
      <c r="CAS134" s="159"/>
      <c r="CAT134" s="159"/>
      <c r="CAU134" s="159"/>
      <c r="CAV134" s="159"/>
      <c r="CAW134" s="159"/>
      <c r="CAX134" s="159"/>
      <c r="CAY134" s="159"/>
      <c r="CAZ134" s="159"/>
      <c r="CBA134" s="159"/>
      <c r="CBB134" s="159"/>
      <c r="CBC134" s="159"/>
      <c r="CBD134" s="159"/>
      <c r="CBE134" s="159"/>
      <c r="CBF134" s="159"/>
      <c r="CBG134" s="159"/>
      <c r="CBH134" s="159"/>
      <c r="CBI134" s="159"/>
      <c r="CBJ134" s="159"/>
      <c r="CBK134" s="159"/>
      <c r="CBL134" s="159"/>
      <c r="CBM134" s="159"/>
      <c r="CBN134" s="159"/>
      <c r="CBO134" s="159"/>
      <c r="CBP134" s="159"/>
      <c r="CBQ134" s="159"/>
      <c r="CBR134" s="159"/>
      <c r="CBS134" s="159"/>
      <c r="CBT134" s="159"/>
      <c r="CBU134" s="159"/>
      <c r="CBV134" s="159"/>
      <c r="CBW134" s="159"/>
      <c r="CBX134" s="159"/>
      <c r="CBY134" s="159"/>
      <c r="CBZ134" s="159"/>
      <c r="CCA134" s="159"/>
      <c r="CCB134" s="159"/>
      <c r="CCC134" s="159"/>
      <c r="CCD134" s="159"/>
      <c r="CCE134" s="159"/>
      <c r="CCF134" s="159"/>
      <c r="CCG134" s="159"/>
      <c r="CCH134" s="159"/>
      <c r="CCI134" s="159"/>
      <c r="CCJ134" s="159"/>
      <c r="CCK134" s="159"/>
      <c r="CCL134" s="159"/>
      <c r="CCM134" s="159"/>
      <c r="CCN134" s="159"/>
      <c r="CCO134" s="159"/>
      <c r="CCP134" s="159"/>
      <c r="CCQ134" s="159"/>
      <c r="CCR134" s="159"/>
      <c r="CCS134" s="159"/>
      <c r="CCT134" s="159"/>
      <c r="CCU134" s="159"/>
      <c r="CCV134" s="159"/>
      <c r="CCW134" s="159"/>
      <c r="CCX134" s="159"/>
      <c r="CCY134" s="159"/>
      <c r="CCZ134" s="159"/>
      <c r="CDA134" s="159"/>
      <c r="CDB134" s="159"/>
      <c r="CDC134" s="159"/>
      <c r="CDD134" s="159"/>
      <c r="CDE134" s="159"/>
      <c r="CDF134" s="159"/>
      <c r="CDG134" s="159"/>
      <c r="CDH134" s="159"/>
      <c r="CDI134" s="159"/>
      <c r="CDJ134" s="159"/>
      <c r="CDK134" s="159"/>
      <c r="CDL134" s="159"/>
      <c r="CDM134" s="159"/>
      <c r="CDN134" s="159"/>
      <c r="CDO134" s="159"/>
      <c r="CDP134" s="159"/>
      <c r="CDQ134" s="159"/>
      <c r="CDR134" s="159"/>
      <c r="CDS134" s="159"/>
      <c r="CDT134" s="159"/>
      <c r="CDU134" s="159"/>
      <c r="CDV134" s="159"/>
      <c r="CDW134" s="159"/>
      <c r="CDX134" s="159"/>
      <c r="CDY134" s="159"/>
      <c r="CDZ134" s="159"/>
      <c r="CEA134" s="159"/>
      <c r="CEB134" s="159"/>
      <c r="CEC134" s="159"/>
      <c r="CED134" s="159"/>
      <c r="CEE134" s="159"/>
      <c r="CEF134" s="159"/>
      <c r="CEG134" s="159"/>
      <c r="CEH134" s="159"/>
      <c r="CEI134" s="159"/>
      <c r="CEJ134" s="159"/>
      <c r="CEK134" s="159"/>
      <c r="CEL134" s="159"/>
      <c r="CEM134" s="159"/>
      <c r="CEN134" s="159"/>
      <c r="CEO134" s="159"/>
      <c r="CEP134" s="159"/>
      <c r="CEQ134" s="159"/>
      <c r="CER134" s="159"/>
      <c r="CES134" s="159"/>
      <c r="CET134" s="159"/>
      <c r="CEU134" s="159"/>
      <c r="CEV134" s="159"/>
      <c r="CEW134" s="159"/>
      <c r="CEX134" s="159"/>
      <c r="CEY134" s="159"/>
      <c r="CEZ134" s="159"/>
      <c r="CFA134" s="159"/>
      <c r="CFB134" s="159"/>
      <c r="CFC134" s="159"/>
      <c r="CFD134" s="159"/>
      <c r="CFE134" s="159"/>
      <c r="CFF134" s="159"/>
      <c r="CFG134" s="159"/>
      <c r="CFH134" s="159"/>
      <c r="CFI134" s="159"/>
      <c r="CFJ134" s="159"/>
      <c r="CFK134" s="159"/>
      <c r="CFL134" s="159"/>
      <c r="CFM134" s="159"/>
      <c r="CFN134" s="159"/>
      <c r="CFO134" s="159"/>
      <c r="CFP134" s="159"/>
      <c r="CFQ134" s="159"/>
      <c r="CFR134" s="159"/>
      <c r="CFS134" s="159"/>
      <c r="CFT134" s="159"/>
      <c r="CFU134" s="159"/>
      <c r="CFV134" s="159"/>
      <c r="CFW134" s="159"/>
      <c r="CFX134" s="159"/>
      <c r="CFY134" s="159"/>
      <c r="CFZ134" s="159"/>
      <c r="CGA134" s="159"/>
      <c r="CGB134" s="159"/>
      <c r="CGC134" s="159"/>
      <c r="CGD134" s="159"/>
      <c r="CGE134" s="159"/>
      <c r="CGF134" s="159"/>
      <c r="CGG134" s="159"/>
      <c r="CGH134" s="159"/>
      <c r="CGI134" s="159"/>
      <c r="CGJ134" s="159"/>
      <c r="CGK134" s="159"/>
      <c r="CGL134" s="159"/>
      <c r="CGM134" s="159"/>
      <c r="CGN134" s="159"/>
      <c r="CGO134" s="159"/>
      <c r="CGP134" s="159"/>
      <c r="CGQ134" s="159"/>
      <c r="CGR134" s="159"/>
      <c r="CGS134" s="159"/>
      <c r="CGT134" s="159"/>
      <c r="CGU134" s="159"/>
      <c r="CGV134" s="159"/>
      <c r="CGW134" s="159"/>
      <c r="CGX134" s="159"/>
      <c r="CGY134" s="159"/>
      <c r="CGZ134" s="159"/>
      <c r="CHA134" s="159"/>
      <c r="CHB134" s="159"/>
      <c r="CHC134" s="159"/>
      <c r="CHD134" s="159"/>
      <c r="CHE134" s="159"/>
      <c r="CHF134" s="159"/>
      <c r="CHG134" s="159"/>
      <c r="CHH134" s="159"/>
      <c r="CHI134" s="159"/>
      <c r="CHJ134" s="159"/>
      <c r="CHK134" s="159"/>
      <c r="CHL134" s="159"/>
      <c r="CHM134" s="159"/>
      <c r="CHN134" s="159"/>
      <c r="CHO134" s="159"/>
      <c r="CHP134" s="159"/>
      <c r="CHQ134" s="159"/>
      <c r="CHR134" s="159"/>
      <c r="CHS134" s="159"/>
      <c r="CHT134" s="159"/>
      <c r="CHU134" s="159"/>
      <c r="CHV134" s="159"/>
      <c r="CHW134" s="159"/>
      <c r="CHX134" s="159"/>
      <c r="CHY134" s="159"/>
      <c r="CHZ134" s="159"/>
      <c r="CIA134" s="159"/>
      <c r="CIB134" s="159"/>
      <c r="CIC134" s="159"/>
      <c r="CID134" s="159"/>
      <c r="CIE134" s="159"/>
      <c r="CIF134" s="159"/>
      <c r="CIG134" s="159"/>
      <c r="CIH134" s="159"/>
      <c r="CII134" s="159"/>
      <c r="CIJ134" s="159"/>
      <c r="CIK134" s="159"/>
      <c r="CIL134" s="159"/>
      <c r="CIM134" s="159"/>
      <c r="CIN134" s="159"/>
      <c r="CIO134" s="159"/>
      <c r="CIP134" s="159"/>
      <c r="CIQ134" s="159"/>
      <c r="CIR134" s="159"/>
      <c r="CIS134" s="159"/>
      <c r="CIT134" s="159"/>
      <c r="CIU134" s="159"/>
      <c r="CIV134" s="159"/>
      <c r="CIW134" s="159"/>
      <c r="CIX134" s="159"/>
      <c r="CIY134" s="159"/>
      <c r="CIZ134" s="159"/>
      <c r="CJA134" s="159"/>
      <c r="CJB134" s="159"/>
      <c r="CJC134" s="159"/>
      <c r="CJD134" s="159"/>
      <c r="CJE134" s="159"/>
      <c r="CJF134" s="159"/>
      <c r="CJG134" s="159"/>
      <c r="CJH134" s="159"/>
      <c r="CJI134" s="159"/>
      <c r="CJJ134" s="159"/>
      <c r="CJK134" s="159"/>
      <c r="CJL134" s="159"/>
      <c r="CJM134" s="159"/>
      <c r="CJN134" s="159"/>
      <c r="CJO134" s="159"/>
      <c r="CJP134" s="159"/>
      <c r="CJQ134" s="159"/>
      <c r="CJR134" s="159"/>
      <c r="CJS134" s="159"/>
      <c r="CJT134" s="159"/>
      <c r="CJU134" s="159"/>
      <c r="CJV134" s="159"/>
      <c r="CJW134" s="159"/>
      <c r="CJX134" s="159"/>
      <c r="CJY134" s="159"/>
      <c r="CJZ134" s="159"/>
      <c r="CKA134" s="159"/>
      <c r="CKB134" s="159"/>
      <c r="CKC134" s="159"/>
      <c r="CKD134" s="159"/>
      <c r="CKE134" s="159"/>
      <c r="CKF134" s="159"/>
      <c r="CKG134" s="159"/>
      <c r="CKH134" s="159"/>
      <c r="CKI134" s="159"/>
      <c r="CKJ134" s="159"/>
      <c r="CKK134" s="159"/>
      <c r="CKL134" s="159"/>
      <c r="CKM134" s="159"/>
      <c r="CKN134" s="159"/>
      <c r="CKO134" s="159"/>
      <c r="CKP134" s="159"/>
      <c r="CKQ134" s="159"/>
      <c r="CKR134" s="159"/>
      <c r="CKS134" s="159"/>
      <c r="CKT134" s="159"/>
      <c r="CKU134" s="159"/>
      <c r="CKV134" s="159"/>
      <c r="CKW134" s="159"/>
      <c r="CKX134" s="159"/>
      <c r="CKY134" s="159"/>
      <c r="CKZ134" s="159"/>
      <c r="CLA134" s="159"/>
      <c r="CLB134" s="159"/>
      <c r="CLC134" s="159"/>
      <c r="CLD134" s="159"/>
      <c r="CLE134" s="159"/>
      <c r="CLF134" s="159"/>
      <c r="CLG134" s="159"/>
      <c r="CLH134" s="159"/>
      <c r="CLI134" s="159"/>
      <c r="CLJ134" s="159"/>
      <c r="CLK134" s="159"/>
      <c r="CLL134" s="159"/>
      <c r="CLM134" s="159"/>
      <c r="CLN134" s="159"/>
      <c r="CLO134" s="159"/>
      <c r="CLP134" s="159"/>
      <c r="CLQ134" s="159"/>
      <c r="CLR134" s="159"/>
      <c r="CLS134" s="159"/>
      <c r="CLT134" s="159"/>
      <c r="CLU134" s="159"/>
      <c r="CLV134" s="159"/>
      <c r="CLW134" s="159"/>
      <c r="CLX134" s="159"/>
      <c r="CLY134" s="159"/>
      <c r="CLZ134" s="159"/>
      <c r="CMA134" s="159"/>
      <c r="CMB134" s="159"/>
      <c r="CMC134" s="159"/>
      <c r="CMD134" s="159"/>
      <c r="CME134" s="159"/>
      <c r="CMF134" s="159"/>
      <c r="CMG134" s="159"/>
      <c r="CMH134" s="159"/>
      <c r="CMI134" s="159"/>
      <c r="CMJ134" s="159"/>
      <c r="CMK134" s="159"/>
      <c r="CML134" s="159"/>
      <c r="CMM134" s="159"/>
      <c r="CMN134" s="159"/>
      <c r="CMO134" s="159"/>
      <c r="CMP134" s="159"/>
      <c r="CMQ134" s="159"/>
      <c r="CMR134" s="159"/>
      <c r="CMS134" s="159"/>
      <c r="CMT134" s="159"/>
      <c r="CMU134" s="159"/>
      <c r="CMV134" s="159"/>
      <c r="CMW134" s="159"/>
      <c r="CMX134" s="159"/>
      <c r="CMY134" s="159"/>
      <c r="CMZ134" s="159"/>
      <c r="CNA134" s="159"/>
      <c r="CNB134" s="159"/>
      <c r="CNC134" s="159"/>
      <c r="CND134" s="159"/>
      <c r="CNE134" s="159"/>
      <c r="CNF134" s="159"/>
      <c r="CNG134" s="159"/>
      <c r="CNH134" s="159"/>
      <c r="CNI134" s="159"/>
      <c r="CNJ134" s="159"/>
      <c r="CNK134" s="159"/>
      <c r="CNL134" s="159"/>
      <c r="CNM134" s="159"/>
      <c r="CNN134" s="159"/>
      <c r="CNO134" s="159"/>
      <c r="CNP134" s="159"/>
      <c r="CNQ134" s="159"/>
      <c r="CNR134" s="159"/>
      <c r="CNS134" s="159"/>
      <c r="CNT134" s="159"/>
      <c r="CNU134" s="159"/>
      <c r="CNV134" s="159"/>
      <c r="CNW134" s="159"/>
      <c r="CNX134" s="159"/>
      <c r="CNY134" s="159"/>
      <c r="CNZ134" s="159"/>
      <c r="COA134" s="159"/>
      <c r="COB134" s="159"/>
      <c r="COC134" s="159"/>
      <c r="COD134" s="159"/>
      <c r="COE134" s="159"/>
      <c r="COF134" s="159"/>
      <c r="COG134" s="159"/>
      <c r="COH134" s="159"/>
      <c r="COI134" s="159"/>
      <c r="COJ134" s="159"/>
      <c r="COK134" s="159"/>
      <c r="COL134" s="159"/>
      <c r="COM134" s="159"/>
      <c r="CON134" s="159"/>
      <c r="COO134" s="159"/>
      <c r="COP134" s="159"/>
      <c r="COQ134" s="159"/>
      <c r="COR134" s="159"/>
      <c r="COS134" s="159"/>
      <c r="COT134" s="159"/>
      <c r="COU134" s="159"/>
      <c r="COV134" s="159"/>
      <c r="COW134" s="159"/>
      <c r="COX134" s="159"/>
      <c r="COY134" s="159"/>
      <c r="COZ134" s="159"/>
      <c r="CPA134" s="159"/>
      <c r="CPB134" s="159"/>
      <c r="CPC134" s="159"/>
      <c r="CPD134" s="159"/>
      <c r="CPE134" s="159"/>
      <c r="CPF134" s="159"/>
      <c r="CPG134" s="159"/>
      <c r="CPH134" s="159"/>
      <c r="CPI134" s="159"/>
      <c r="CPJ134" s="159"/>
      <c r="CPK134" s="159"/>
      <c r="CPL134" s="159"/>
      <c r="CPM134" s="159"/>
      <c r="CPN134" s="159"/>
      <c r="CPO134" s="159"/>
      <c r="CPP134" s="159"/>
      <c r="CPQ134" s="159"/>
      <c r="CPR134" s="159"/>
      <c r="CPS134" s="159"/>
      <c r="CPT134" s="159"/>
      <c r="CPU134" s="159"/>
      <c r="CPV134" s="159"/>
      <c r="CPW134" s="159"/>
      <c r="CPX134" s="159"/>
      <c r="CPY134" s="159"/>
      <c r="CPZ134" s="159"/>
      <c r="CQA134" s="159"/>
      <c r="CQB134" s="159"/>
      <c r="CQC134" s="159"/>
      <c r="CQD134" s="159"/>
      <c r="CQE134" s="159"/>
      <c r="CQF134" s="159"/>
      <c r="CQG134" s="159"/>
      <c r="CQH134" s="159"/>
      <c r="CQI134" s="159"/>
      <c r="CQJ134" s="159"/>
      <c r="CQK134" s="159"/>
      <c r="CQL134" s="159"/>
      <c r="CQM134" s="159"/>
      <c r="CQN134" s="159"/>
      <c r="CQO134" s="159"/>
      <c r="CQP134" s="159"/>
      <c r="CQQ134" s="159"/>
      <c r="CQR134" s="159"/>
      <c r="CQS134" s="159"/>
      <c r="CQT134" s="159"/>
      <c r="CQU134" s="159"/>
      <c r="CQV134" s="159"/>
      <c r="CQW134" s="159"/>
      <c r="CQX134" s="159"/>
      <c r="CQY134" s="159"/>
      <c r="CQZ134" s="159"/>
      <c r="CRA134" s="159"/>
      <c r="CRB134" s="159"/>
      <c r="CRC134" s="159"/>
      <c r="CRD134" s="159"/>
      <c r="CRE134" s="159"/>
      <c r="CRF134" s="159"/>
      <c r="CRG134" s="159"/>
      <c r="CRH134" s="159"/>
      <c r="CRI134" s="159"/>
      <c r="CRJ134" s="159"/>
      <c r="CRK134" s="159"/>
      <c r="CRL134" s="159"/>
      <c r="CRM134" s="159"/>
      <c r="CRN134" s="159"/>
      <c r="CRO134" s="159"/>
      <c r="CRP134" s="159"/>
      <c r="CRQ134" s="159"/>
      <c r="CRR134" s="159"/>
      <c r="CRS134" s="159"/>
      <c r="CRT134" s="159"/>
      <c r="CRU134" s="159"/>
      <c r="CRV134" s="159"/>
      <c r="CRW134" s="159"/>
      <c r="CRX134" s="159"/>
      <c r="CRY134" s="159"/>
      <c r="CRZ134" s="159"/>
      <c r="CSA134" s="159"/>
      <c r="CSB134" s="159"/>
      <c r="CSC134" s="159"/>
      <c r="CSD134" s="159"/>
      <c r="CSE134" s="159"/>
      <c r="CSF134" s="159"/>
      <c r="CSG134" s="159"/>
      <c r="CSH134" s="159"/>
      <c r="CSI134" s="159"/>
      <c r="CSJ134" s="159"/>
      <c r="CSK134" s="159"/>
      <c r="CSL134" s="159"/>
      <c r="CSM134" s="159"/>
      <c r="CSN134" s="159"/>
      <c r="CSO134" s="159"/>
      <c r="CSP134" s="159"/>
      <c r="CSQ134" s="159"/>
      <c r="CSR134" s="159"/>
      <c r="CSS134" s="159"/>
      <c r="CST134" s="159"/>
      <c r="CSU134" s="159"/>
      <c r="CSV134" s="159"/>
      <c r="CSW134" s="159"/>
      <c r="CSX134" s="159"/>
      <c r="CSY134" s="159"/>
      <c r="CSZ134" s="159"/>
      <c r="CTA134" s="159"/>
      <c r="CTB134" s="159"/>
      <c r="CTC134" s="159"/>
      <c r="CTD134" s="159"/>
      <c r="CTE134" s="159"/>
      <c r="CTF134" s="159"/>
      <c r="CTG134" s="159"/>
      <c r="CTH134" s="159"/>
      <c r="CTI134" s="159"/>
      <c r="CTJ134" s="159"/>
      <c r="CTK134" s="159"/>
      <c r="CTL134" s="159"/>
      <c r="CTM134" s="159"/>
      <c r="CTN134" s="159"/>
      <c r="CTO134" s="159"/>
      <c r="CTP134" s="159"/>
      <c r="CTQ134" s="159"/>
      <c r="CTR134" s="159"/>
      <c r="CTS134" s="159"/>
      <c r="CTT134" s="159"/>
      <c r="CTU134" s="159"/>
      <c r="CTV134" s="159"/>
      <c r="CTW134" s="159"/>
      <c r="CTX134" s="159"/>
      <c r="CTY134" s="159"/>
      <c r="CTZ134" s="159"/>
      <c r="CUA134" s="159"/>
      <c r="CUB134" s="159"/>
      <c r="CUC134" s="159"/>
      <c r="CUD134" s="159"/>
      <c r="CUE134" s="159"/>
      <c r="CUF134" s="159"/>
      <c r="CUG134" s="159"/>
      <c r="CUH134" s="159"/>
      <c r="CUI134" s="159"/>
      <c r="CUJ134" s="159"/>
      <c r="CUK134" s="159"/>
      <c r="CUL134" s="159"/>
      <c r="CUM134" s="159"/>
      <c r="CUN134" s="159"/>
      <c r="CUO134" s="159"/>
      <c r="CUP134" s="159"/>
      <c r="CUQ134" s="159"/>
      <c r="CUR134" s="159"/>
      <c r="CUS134" s="159"/>
      <c r="CUT134" s="159"/>
      <c r="CUU134" s="159"/>
      <c r="CUV134" s="159"/>
      <c r="CUW134" s="159"/>
      <c r="CUX134" s="159"/>
      <c r="CUY134" s="159"/>
      <c r="CUZ134" s="159"/>
      <c r="CVA134" s="159"/>
      <c r="CVB134" s="159"/>
      <c r="CVC134" s="159"/>
      <c r="CVD134" s="159"/>
      <c r="CVE134" s="159"/>
      <c r="CVF134" s="159"/>
      <c r="CVG134" s="159"/>
      <c r="CVH134" s="159"/>
      <c r="CVI134" s="159"/>
      <c r="CVJ134" s="159"/>
      <c r="CVK134" s="159"/>
      <c r="CVL134" s="159"/>
      <c r="CVM134" s="159"/>
      <c r="CVN134" s="159"/>
      <c r="CVO134" s="159"/>
      <c r="CVP134" s="159"/>
      <c r="CVQ134" s="159"/>
      <c r="CVR134" s="159"/>
      <c r="CVS134" s="159"/>
      <c r="CVT134" s="159"/>
      <c r="CVU134" s="159"/>
      <c r="CVV134" s="159"/>
      <c r="CVW134" s="159"/>
      <c r="CVX134" s="159"/>
      <c r="CVY134" s="159"/>
      <c r="CVZ134" s="159"/>
      <c r="CWA134" s="159"/>
      <c r="CWB134" s="159"/>
      <c r="CWC134" s="159"/>
      <c r="CWD134" s="159"/>
      <c r="CWE134" s="159"/>
      <c r="CWF134" s="159"/>
      <c r="CWG134" s="159"/>
      <c r="CWH134" s="159"/>
      <c r="CWI134" s="159"/>
      <c r="CWJ134" s="159"/>
      <c r="CWK134" s="159"/>
      <c r="CWL134" s="159"/>
      <c r="CWM134" s="159"/>
      <c r="CWN134" s="159"/>
      <c r="CWO134" s="159"/>
      <c r="CWP134" s="159"/>
      <c r="CWQ134" s="159"/>
      <c r="CWR134" s="159"/>
      <c r="CWS134" s="159"/>
      <c r="CWT134" s="159"/>
      <c r="CWU134" s="159"/>
      <c r="CWV134" s="159"/>
      <c r="CWW134" s="159"/>
      <c r="CWX134" s="159"/>
      <c r="CWY134" s="159"/>
      <c r="CWZ134" s="159"/>
      <c r="CXA134" s="159"/>
      <c r="CXB134" s="159"/>
      <c r="CXC134" s="159"/>
      <c r="CXD134" s="159"/>
      <c r="CXE134" s="159"/>
      <c r="CXF134" s="159"/>
      <c r="CXG134" s="159"/>
      <c r="CXH134" s="159"/>
      <c r="CXI134" s="159"/>
      <c r="CXJ134" s="159"/>
      <c r="CXK134" s="159"/>
      <c r="CXL134" s="159"/>
      <c r="CXM134" s="159"/>
      <c r="CXN134" s="159"/>
      <c r="CXO134" s="159"/>
      <c r="CXP134" s="159"/>
      <c r="CXQ134" s="159"/>
      <c r="CXR134" s="159"/>
      <c r="CXS134" s="159"/>
      <c r="CXT134" s="159"/>
      <c r="CXU134" s="159"/>
      <c r="CXV134" s="159"/>
      <c r="CXW134" s="159"/>
      <c r="CXX134" s="159"/>
      <c r="CXY134" s="159"/>
      <c r="CXZ134" s="159"/>
      <c r="CYA134" s="159"/>
      <c r="CYB134" s="159"/>
      <c r="CYC134" s="159"/>
      <c r="CYD134" s="159"/>
      <c r="CYE134" s="159"/>
      <c r="CYF134" s="159"/>
      <c r="CYG134" s="159"/>
      <c r="CYH134" s="159"/>
      <c r="CYI134" s="159"/>
      <c r="CYJ134" s="159"/>
      <c r="CYK134" s="159"/>
      <c r="CYL134" s="159"/>
      <c r="CYM134" s="159"/>
      <c r="CYN134" s="159"/>
      <c r="CYO134" s="159"/>
      <c r="CYP134" s="159"/>
      <c r="CYQ134" s="159"/>
      <c r="CYR134" s="159"/>
      <c r="CYS134" s="159"/>
      <c r="CYT134" s="159"/>
      <c r="CYU134" s="159"/>
      <c r="CYV134" s="159"/>
      <c r="CYW134" s="159"/>
      <c r="CYX134" s="159"/>
      <c r="CYY134" s="159"/>
      <c r="CYZ134" s="159"/>
      <c r="CZA134" s="159"/>
      <c r="CZB134" s="159"/>
      <c r="CZC134" s="159"/>
      <c r="CZD134" s="159"/>
      <c r="CZE134" s="159"/>
      <c r="CZF134" s="159"/>
      <c r="CZG134" s="159"/>
      <c r="CZH134" s="159"/>
      <c r="CZI134" s="159"/>
      <c r="CZJ134" s="159"/>
      <c r="CZK134" s="159"/>
      <c r="CZL134" s="159"/>
      <c r="CZM134" s="159"/>
      <c r="CZN134" s="159"/>
      <c r="CZO134" s="159"/>
      <c r="CZP134" s="159"/>
      <c r="CZQ134" s="159"/>
      <c r="CZR134" s="159"/>
      <c r="CZS134" s="159"/>
      <c r="CZT134" s="159"/>
      <c r="CZU134" s="159"/>
      <c r="CZV134" s="159"/>
      <c r="CZW134" s="159"/>
      <c r="CZX134" s="159"/>
      <c r="CZY134" s="159"/>
      <c r="CZZ134" s="159"/>
      <c r="DAA134" s="159"/>
      <c r="DAB134" s="159"/>
      <c r="DAC134" s="159"/>
      <c r="DAD134" s="159"/>
      <c r="DAE134" s="159"/>
      <c r="DAF134" s="159"/>
      <c r="DAG134" s="159"/>
      <c r="DAH134" s="159"/>
      <c r="DAI134" s="159"/>
      <c r="DAJ134" s="159"/>
      <c r="DAK134" s="159"/>
      <c r="DAL134" s="159"/>
      <c r="DAM134" s="159"/>
      <c r="DAN134" s="159"/>
      <c r="DAO134" s="159"/>
      <c r="DAP134" s="159"/>
      <c r="DAQ134" s="159"/>
      <c r="DAR134" s="159"/>
      <c r="DAS134" s="159"/>
      <c r="DAT134" s="159"/>
      <c r="DAU134" s="159"/>
      <c r="DAV134" s="159"/>
      <c r="DAW134" s="159"/>
      <c r="DAX134" s="159"/>
      <c r="DAY134" s="159"/>
      <c r="DAZ134" s="159"/>
      <c r="DBA134" s="159"/>
      <c r="DBB134" s="159"/>
      <c r="DBC134" s="159"/>
      <c r="DBD134" s="159"/>
      <c r="DBE134" s="159"/>
      <c r="DBF134" s="159"/>
      <c r="DBG134" s="159"/>
      <c r="DBH134" s="159"/>
      <c r="DBI134" s="159"/>
      <c r="DBJ134" s="159"/>
      <c r="DBK134" s="159"/>
      <c r="DBL134" s="159"/>
      <c r="DBM134" s="159"/>
      <c r="DBN134" s="159"/>
      <c r="DBO134" s="159"/>
      <c r="DBP134" s="159"/>
      <c r="DBQ134" s="159"/>
      <c r="DBR134" s="159"/>
      <c r="DBS134" s="159"/>
      <c r="DBT134" s="159"/>
      <c r="DBU134" s="159"/>
      <c r="DBV134" s="159"/>
      <c r="DBW134" s="159"/>
      <c r="DBX134" s="159"/>
      <c r="DBY134" s="159"/>
      <c r="DBZ134" s="159"/>
      <c r="DCA134" s="159"/>
      <c r="DCB134" s="159"/>
      <c r="DCC134" s="159"/>
      <c r="DCD134" s="159"/>
      <c r="DCE134" s="159"/>
      <c r="DCF134" s="159"/>
      <c r="DCG134" s="159"/>
      <c r="DCH134" s="159"/>
      <c r="DCI134" s="159"/>
      <c r="DCJ134" s="159"/>
      <c r="DCK134" s="159"/>
      <c r="DCL134" s="159"/>
      <c r="DCM134" s="159"/>
      <c r="DCN134" s="159"/>
      <c r="DCO134" s="159"/>
      <c r="DCP134" s="159"/>
      <c r="DCQ134" s="159"/>
      <c r="DCR134" s="159"/>
      <c r="DCS134" s="159"/>
      <c r="DCT134" s="159"/>
      <c r="DCU134" s="159"/>
      <c r="DCV134" s="159"/>
      <c r="DCW134" s="159"/>
      <c r="DCX134" s="159"/>
      <c r="DCY134" s="159"/>
      <c r="DCZ134" s="159"/>
      <c r="DDA134" s="159"/>
      <c r="DDB134" s="159"/>
      <c r="DDC134" s="159"/>
      <c r="DDD134" s="159"/>
      <c r="DDE134" s="159"/>
      <c r="DDF134" s="159"/>
      <c r="DDG134" s="159"/>
      <c r="DDH134" s="159"/>
      <c r="DDI134" s="159"/>
      <c r="DDJ134" s="159"/>
      <c r="DDK134" s="159"/>
      <c r="DDL134" s="159"/>
      <c r="DDM134" s="159"/>
      <c r="DDN134" s="159"/>
      <c r="DDO134" s="159"/>
      <c r="DDP134" s="159"/>
      <c r="DDQ134" s="159"/>
      <c r="DDR134" s="159"/>
      <c r="DDS134" s="159"/>
      <c r="DDT134" s="159"/>
      <c r="DDU134" s="159"/>
      <c r="DDV134" s="159"/>
      <c r="DDW134" s="159"/>
      <c r="DDX134" s="159"/>
      <c r="DDY134" s="159"/>
      <c r="DDZ134" s="159"/>
      <c r="DEA134" s="159"/>
      <c r="DEB134" s="159"/>
      <c r="DEC134" s="159"/>
      <c r="DED134" s="159"/>
      <c r="DEE134" s="159"/>
      <c r="DEF134" s="159"/>
      <c r="DEG134" s="159"/>
      <c r="DEH134" s="159"/>
      <c r="DEI134" s="159"/>
      <c r="DEJ134" s="159"/>
      <c r="DEK134" s="159"/>
      <c r="DEL134" s="159"/>
      <c r="DEM134" s="159"/>
      <c r="DEN134" s="159"/>
      <c r="DEO134" s="159"/>
      <c r="DEP134" s="159"/>
      <c r="DEQ134" s="159"/>
      <c r="DER134" s="159"/>
      <c r="DES134" s="159"/>
      <c r="DET134" s="159"/>
      <c r="DEU134" s="159"/>
      <c r="DEV134" s="159"/>
      <c r="DEW134" s="159"/>
      <c r="DEX134" s="159"/>
      <c r="DEY134" s="159"/>
      <c r="DEZ134" s="159"/>
      <c r="DFA134" s="159"/>
      <c r="DFB134" s="159"/>
      <c r="DFC134" s="159"/>
      <c r="DFD134" s="159"/>
      <c r="DFE134" s="159"/>
      <c r="DFF134" s="159"/>
      <c r="DFG134" s="159"/>
      <c r="DFH134" s="159"/>
      <c r="DFI134" s="159"/>
      <c r="DFJ134" s="159"/>
      <c r="DFK134" s="159"/>
      <c r="DFL134" s="159"/>
      <c r="DFM134" s="159"/>
      <c r="DFN134" s="159"/>
      <c r="DFO134" s="159"/>
      <c r="DFP134" s="159"/>
      <c r="DFQ134" s="159"/>
      <c r="DFR134" s="159"/>
      <c r="DFS134" s="159"/>
      <c r="DFT134" s="159"/>
      <c r="DFU134" s="159"/>
      <c r="DFV134" s="159"/>
      <c r="DFW134" s="159"/>
      <c r="DFX134" s="159"/>
      <c r="DFY134" s="159"/>
      <c r="DFZ134" s="159"/>
      <c r="DGA134" s="159"/>
      <c r="DGB134" s="159"/>
      <c r="DGC134" s="159"/>
      <c r="DGD134" s="159"/>
      <c r="DGE134" s="159"/>
      <c r="DGF134" s="159"/>
      <c r="DGG134" s="159"/>
      <c r="DGH134" s="159"/>
      <c r="DGI134" s="159"/>
      <c r="DGJ134" s="159"/>
      <c r="DGK134" s="159"/>
      <c r="DGL134" s="159"/>
      <c r="DGM134" s="159"/>
      <c r="DGN134" s="159"/>
      <c r="DGO134" s="159"/>
      <c r="DGP134" s="159"/>
      <c r="DGQ134" s="159"/>
      <c r="DGR134" s="159"/>
      <c r="DGS134" s="159"/>
      <c r="DGT134" s="159"/>
      <c r="DGU134" s="159"/>
      <c r="DGV134" s="159"/>
      <c r="DGW134" s="159"/>
      <c r="DGX134" s="159"/>
      <c r="DGY134" s="159"/>
      <c r="DGZ134" s="159"/>
      <c r="DHA134" s="159"/>
      <c r="DHB134" s="159"/>
      <c r="DHC134" s="159"/>
      <c r="DHD134" s="159"/>
      <c r="DHE134" s="159"/>
      <c r="DHF134" s="159"/>
      <c r="DHG134" s="159"/>
      <c r="DHH134" s="159"/>
      <c r="DHI134" s="159"/>
      <c r="DHJ134" s="159"/>
      <c r="DHK134" s="159"/>
      <c r="DHL134" s="159"/>
      <c r="DHM134" s="159"/>
      <c r="DHN134" s="159"/>
      <c r="DHO134" s="159"/>
      <c r="DHP134" s="159"/>
      <c r="DHQ134" s="159"/>
      <c r="DHR134" s="159"/>
      <c r="DHS134" s="159"/>
      <c r="DHT134" s="159"/>
      <c r="DHU134" s="159"/>
      <c r="DHV134" s="159"/>
      <c r="DHW134" s="159"/>
      <c r="DHX134" s="159"/>
      <c r="DHY134" s="159"/>
      <c r="DHZ134" s="159"/>
      <c r="DIA134" s="159"/>
      <c r="DIB134" s="159"/>
      <c r="DIC134" s="159"/>
      <c r="DID134" s="159"/>
      <c r="DIE134" s="159"/>
      <c r="DIF134" s="159"/>
      <c r="DIG134" s="159"/>
      <c r="DIH134" s="159"/>
      <c r="DII134" s="159"/>
      <c r="DIJ134" s="159"/>
      <c r="DIK134" s="159"/>
      <c r="DIL134" s="159"/>
      <c r="DIM134" s="159"/>
      <c r="DIN134" s="159"/>
      <c r="DIO134" s="159"/>
      <c r="DIP134" s="159"/>
      <c r="DIQ134" s="159"/>
      <c r="DIR134" s="159"/>
      <c r="DIS134" s="159"/>
      <c r="DIT134" s="159"/>
      <c r="DIU134" s="159"/>
      <c r="DIV134" s="159"/>
      <c r="DIW134" s="159"/>
      <c r="DIX134" s="159"/>
      <c r="DIY134" s="159"/>
      <c r="DIZ134" s="159"/>
      <c r="DJA134" s="159"/>
      <c r="DJB134" s="159"/>
      <c r="DJC134" s="159"/>
      <c r="DJD134" s="159"/>
      <c r="DJE134" s="159"/>
      <c r="DJF134" s="159"/>
      <c r="DJG134" s="159"/>
      <c r="DJH134" s="159"/>
      <c r="DJI134" s="159"/>
      <c r="DJJ134" s="159"/>
      <c r="DJK134" s="159"/>
      <c r="DJL134" s="159"/>
      <c r="DJM134" s="159"/>
      <c r="DJN134" s="159"/>
      <c r="DJO134" s="159"/>
      <c r="DJP134" s="159"/>
      <c r="DJQ134" s="159"/>
      <c r="DJR134" s="159"/>
      <c r="DJS134" s="159"/>
      <c r="DJT134" s="159"/>
      <c r="DJU134" s="159"/>
      <c r="DJV134" s="159"/>
      <c r="DJW134" s="159"/>
      <c r="DJX134" s="159"/>
      <c r="DJY134" s="159"/>
      <c r="DJZ134" s="159"/>
      <c r="DKA134" s="159"/>
      <c r="DKB134" s="159"/>
      <c r="DKC134" s="159"/>
      <c r="DKD134" s="159"/>
      <c r="DKE134" s="159"/>
      <c r="DKF134" s="159"/>
      <c r="DKG134" s="159"/>
      <c r="DKH134" s="159"/>
      <c r="DKI134" s="159"/>
      <c r="DKJ134" s="159"/>
      <c r="DKK134" s="159"/>
      <c r="DKL134" s="159"/>
      <c r="DKM134" s="159"/>
      <c r="DKN134" s="159"/>
      <c r="DKO134" s="159"/>
      <c r="DKP134" s="159"/>
      <c r="DKQ134" s="159"/>
      <c r="DKR134" s="159"/>
      <c r="DKS134" s="159"/>
      <c r="DKT134" s="159"/>
      <c r="DKU134" s="159"/>
      <c r="DKV134" s="159"/>
      <c r="DKW134" s="159"/>
      <c r="DKX134" s="159"/>
      <c r="DKY134" s="159"/>
      <c r="DKZ134" s="159"/>
      <c r="DLA134" s="159"/>
      <c r="DLB134" s="159"/>
      <c r="DLC134" s="159"/>
      <c r="DLD134" s="159"/>
      <c r="DLE134" s="159"/>
      <c r="DLF134" s="159"/>
      <c r="DLG134" s="159"/>
      <c r="DLH134" s="159"/>
      <c r="DLI134" s="159"/>
      <c r="DLJ134" s="159"/>
      <c r="DLK134" s="159"/>
      <c r="DLL134" s="159"/>
      <c r="DLM134" s="159"/>
      <c r="DLN134" s="159"/>
      <c r="DLO134" s="159"/>
      <c r="DLP134" s="159"/>
      <c r="DLQ134" s="159"/>
      <c r="DLR134" s="159"/>
      <c r="DLS134" s="159"/>
      <c r="DLT134" s="159"/>
      <c r="DLU134" s="159"/>
      <c r="DLV134" s="159"/>
      <c r="DLW134" s="159"/>
      <c r="DLX134" s="159"/>
      <c r="DLY134" s="159"/>
      <c r="DLZ134" s="159"/>
      <c r="DMA134" s="159"/>
      <c r="DMB134" s="159"/>
      <c r="DMC134" s="159"/>
      <c r="DMD134" s="159"/>
      <c r="DME134" s="159"/>
      <c r="DMF134" s="159"/>
      <c r="DMG134" s="159"/>
      <c r="DMH134" s="159"/>
      <c r="DMI134" s="159"/>
      <c r="DMJ134" s="159"/>
      <c r="DMK134" s="159"/>
      <c r="DML134" s="159"/>
      <c r="DMM134" s="159"/>
      <c r="DMN134" s="159"/>
      <c r="DMO134" s="159"/>
      <c r="DMP134" s="159"/>
      <c r="DMQ134" s="159"/>
      <c r="DMR134" s="159"/>
      <c r="DMS134" s="159"/>
      <c r="DMT134" s="159"/>
      <c r="DMU134" s="159"/>
      <c r="DMV134" s="159"/>
      <c r="DMW134" s="159"/>
      <c r="DMX134" s="159"/>
      <c r="DMY134" s="159"/>
      <c r="DMZ134" s="159"/>
      <c r="DNA134" s="159"/>
      <c r="DNB134" s="159"/>
      <c r="DNC134" s="159"/>
      <c r="DND134" s="159"/>
      <c r="DNE134" s="159"/>
      <c r="DNF134" s="159"/>
      <c r="DNG134" s="159"/>
      <c r="DNH134" s="159"/>
      <c r="DNI134" s="159"/>
      <c r="DNJ134" s="159"/>
      <c r="DNK134" s="159"/>
      <c r="DNL134" s="159"/>
      <c r="DNM134" s="159"/>
      <c r="DNN134" s="159"/>
      <c r="DNO134" s="159"/>
      <c r="DNP134" s="159"/>
      <c r="DNQ134" s="159"/>
      <c r="DNR134" s="159"/>
      <c r="DNS134" s="159"/>
      <c r="DNT134" s="159"/>
      <c r="DNU134" s="159"/>
      <c r="DNV134" s="159"/>
      <c r="DNW134" s="159"/>
      <c r="DNX134" s="159"/>
      <c r="DNY134" s="159"/>
      <c r="DNZ134" s="159"/>
      <c r="DOA134" s="159"/>
      <c r="DOB134" s="159"/>
      <c r="DOC134" s="159"/>
      <c r="DOD134" s="159"/>
      <c r="DOE134" s="159"/>
      <c r="DOF134" s="159"/>
      <c r="DOG134" s="159"/>
      <c r="DOH134" s="159"/>
      <c r="DOI134" s="159"/>
      <c r="DOJ134" s="159"/>
      <c r="DOK134" s="159"/>
      <c r="DOL134" s="159"/>
      <c r="DOM134" s="159"/>
      <c r="DON134" s="159"/>
      <c r="DOO134" s="159"/>
      <c r="DOP134" s="159"/>
      <c r="DOQ134" s="159"/>
      <c r="DOR134" s="159"/>
      <c r="DOS134" s="159"/>
      <c r="DOT134" s="159"/>
      <c r="DOU134" s="159"/>
      <c r="DOV134" s="159"/>
      <c r="DOW134" s="159"/>
      <c r="DOX134" s="159"/>
      <c r="DOY134" s="159"/>
      <c r="DOZ134" s="159"/>
      <c r="DPA134" s="159"/>
      <c r="DPB134" s="159"/>
      <c r="DPC134" s="159"/>
      <c r="DPD134" s="159"/>
      <c r="DPE134" s="159"/>
      <c r="DPF134" s="159"/>
      <c r="DPG134" s="159"/>
      <c r="DPH134" s="159"/>
      <c r="DPI134" s="159"/>
      <c r="DPJ134" s="159"/>
      <c r="DPK134" s="159"/>
      <c r="DPL134" s="159"/>
      <c r="DPM134" s="159"/>
      <c r="DPN134" s="159"/>
      <c r="DPO134" s="159"/>
      <c r="DPP134" s="159"/>
      <c r="DPQ134" s="159"/>
      <c r="DPR134" s="159"/>
      <c r="DPS134" s="159"/>
      <c r="DPT134" s="159"/>
      <c r="DPU134" s="159"/>
      <c r="DPV134" s="159"/>
      <c r="DPW134" s="159"/>
      <c r="DPX134" s="159"/>
      <c r="DPY134" s="159"/>
      <c r="DPZ134" s="159"/>
      <c r="DQA134" s="159"/>
      <c r="DQB134" s="159"/>
      <c r="DQC134" s="159"/>
      <c r="DQD134" s="159"/>
      <c r="DQE134" s="159"/>
      <c r="DQF134" s="159"/>
      <c r="DQG134" s="159"/>
      <c r="DQH134" s="159"/>
      <c r="DQI134" s="159"/>
      <c r="DQJ134" s="159"/>
      <c r="DQK134" s="159"/>
      <c r="DQL134" s="159"/>
      <c r="DQM134" s="159"/>
      <c r="DQN134" s="159"/>
      <c r="DQO134" s="159"/>
      <c r="DQP134" s="159"/>
      <c r="DQQ134" s="159"/>
      <c r="DQR134" s="159"/>
      <c r="DQS134" s="159"/>
      <c r="DQT134" s="159"/>
      <c r="DQU134" s="159"/>
      <c r="DQV134" s="159"/>
      <c r="DQW134" s="159"/>
      <c r="DQX134" s="159"/>
      <c r="DQY134" s="159"/>
      <c r="DQZ134" s="159"/>
      <c r="DRA134" s="159"/>
      <c r="DRB134" s="159"/>
      <c r="DRC134" s="159"/>
      <c r="DRD134" s="159"/>
      <c r="DRE134" s="159"/>
      <c r="DRF134" s="159"/>
      <c r="DRG134" s="159"/>
      <c r="DRH134" s="159"/>
      <c r="DRI134" s="159"/>
      <c r="DRJ134" s="159"/>
      <c r="DRK134" s="159"/>
      <c r="DRL134" s="159"/>
      <c r="DRM134" s="159"/>
      <c r="DRN134" s="159"/>
      <c r="DRO134" s="159"/>
      <c r="DRP134" s="159"/>
      <c r="DRQ134" s="159"/>
      <c r="DRR134" s="159"/>
      <c r="DRS134" s="159"/>
      <c r="DRT134" s="159"/>
      <c r="DRU134" s="159"/>
      <c r="DRV134" s="159"/>
      <c r="DRW134" s="159"/>
      <c r="DRX134" s="159"/>
      <c r="DRY134" s="159"/>
      <c r="DRZ134" s="159"/>
      <c r="DSA134" s="159"/>
      <c r="DSB134" s="159"/>
      <c r="DSC134" s="159"/>
      <c r="DSD134" s="159"/>
      <c r="DSE134" s="159"/>
      <c r="DSF134" s="159"/>
      <c r="DSG134" s="159"/>
      <c r="DSH134" s="159"/>
      <c r="DSI134" s="159"/>
      <c r="DSJ134" s="159"/>
      <c r="DSK134" s="159"/>
      <c r="DSL134" s="159"/>
      <c r="DSM134" s="159"/>
      <c r="DSN134" s="159"/>
      <c r="DSO134" s="159"/>
      <c r="DSP134" s="159"/>
      <c r="DSQ134" s="159"/>
      <c r="DSR134" s="159"/>
      <c r="DSS134" s="159"/>
      <c r="DST134" s="159"/>
      <c r="DSU134" s="159"/>
      <c r="DSV134" s="159"/>
      <c r="DSW134" s="159"/>
      <c r="DSX134" s="159"/>
      <c r="DSY134" s="159"/>
      <c r="DSZ134" s="159"/>
      <c r="DTA134" s="159"/>
      <c r="DTB134" s="159"/>
      <c r="DTC134" s="159"/>
      <c r="DTD134" s="159"/>
      <c r="DTE134" s="159"/>
      <c r="DTF134" s="159"/>
      <c r="DTG134" s="159"/>
      <c r="DTH134" s="159"/>
      <c r="DTI134" s="159"/>
      <c r="DTJ134" s="159"/>
      <c r="DTK134" s="159"/>
      <c r="DTL134" s="159"/>
      <c r="DTM134" s="159"/>
      <c r="DTN134" s="159"/>
      <c r="DTO134" s="159"/>
      <c r="DTP134" s="159"/>
      <c r="DTQ134" s="159"/>
      <c r="DTR134" s="159"/>
      <c r="DTS134" s="159"/>
      <c r="DTT134" s="159"/>
      <c r="DTU134" s="159"/>
      <c r="DTV134" s="159"/>
      <c r="DTW134" s="159"/>
      <c r="DTX134" s="159"/>
      <c r="DTY134" s="159"/>
      <c r="DTZ134" s="159"/>
      <c r="DUA134" s="159"/>
      <c r="DUB134" s="159"/>
      <c r="DUC134" s="159"/>
      <c r="DUD134" s="159"/>
      <c r="DUE134" s="159"/>
      <c r="DUF134" s="159"/>
      <c r="DUG134" s="159"/>
      <c r="DUH134" s="159"/>
      <c r="DUI134" s="159"/>
      <c r="DUJ134" s="159"/>
      <c r="DUK134" s="159"/>
      <c r="DUL134" s="159"/>
      <c r="DUM134" s="159"/>
      <c r="DUN134" s="159"/>
      <c r="DUO134" s="159"/>
      <c r="DUP134" s="159"/>
      <c r="DUQ134" s="159"/>
      <c r="DUR134" s="159"/>
      <c r="DUS134" s="159"/>
      <c r="DUT134" s="159"/>
      <c r="DUU134" s="159"/>
      <c r="DUV134" s="159"/>
      <c r="DUW134" s="159"/>
      <c r="DUX134" s="159"/>
      <c r="DUY134" s="159"/>
      <c r="DUZ134" s="159"/>
      <c r="DVA134" s="159"/>
      <c r="DVB134" s="159"/>
      <c r="DVC134" s="159"/>
      <c r="DVD134" s="159"/>
      <c r="DVE134" s="159"/>
      <c r="DVF134" s="159"/>
      <c r="DVG134" s="159"/>
      <c r="DVH134" s="159"/>
      <c r="DVI134" s="159"/>
      <c r="DVJ134" s="159"/>
      <c r="DVK134" s="159"/>
      <c r="DVL134" s="159"/>
      <c r="DVM134" s="159"/>
      <c r="DVN134" s="159"/>
      <c r="DVO134" s="159"/>
      <c r="DVP134" s="159"/>
      <c r="DVQ134" s="159"/>
      <c r="DVR134" s="159"/>
      <c r="DVS134" s="159"/>
      <c r="DVT134" s="159"/>
      <c r="DVU134" s="159"/>
      <c r="DVV134" s="159"/>
      <c r="DVW134" s="159"/>
      <c r="DVX134" s="159"/>
      <c r="DVY134" s="159"/>
      <c r="DVZ134" s="159"/>
      <c r="DWA134" s="159"/>
      <c r="DWB134" s="159"/>
      <c r="DWC134" s="159"/>
      <c r="DWD134" s="159"/>
      <c r="DWE134" s="159"/>
      <c r="DWF134" s="159"/>
      <c r="DWG134" s="159"/>
      <c r="DWH134" s="159"/>
      <c r="DWI134" s="159"/>
      <c r="DWJ134" s="159"/>
      <c r="DWK134" s="159"/>
      <c r="DWL134" s="159"/>
      <c r="DWM134" s="159"/>
      <c r="DWN134" s="159"/>
      <c r="DWO134" s="159"/>
      <c r="DWP134" s="159"/>
      <c r="DWQ134" s="159"/>
      <c r="DWR134" s="159"/>
      <c r="DWS134" s="159"/>
      <c r="DWT134" s="159"/>
      <c r="DWU134" s="159"/>
      <c r="DWV134" s="159"/>
      <c r="DWW134" s="159"/>
      <c r="DWX134" s="159"/>
      <c r="DWY134" s="159"/>
      <c r="DWZ134" s="159"/>
      <c r="DXA134" s="159"/>
      <c r="DXB134" s="159"/>
      <c r="DXC134" s="159"/>
      <c r="DXD134" s="159"/>
      <c r="DXE134" s="159"/>
      <c r="DXF134" s="159"/>
      <c r="DXG134" s="159"/>
      <c r="DXH134" s="159"/>
      <c r="DXI134" s="159"/>
      <c r="DXJ134" s="159"/>
      <c r="DXK134" s="159"/>
      <c r="DXL134" s="159"/>
      <c r="DXM134" s="159"/>
      <c r="DXN134" s="159"/>
      <c r="DXO134" s="159"/>
      <c r="DXP134" s="159"/>
      <c r="DXQ134" s="159"/>
      <c r="DXR134" s="159"/>
      <c r="DXS134" s="159"/>
      <c r="DXT134" s="159"/>
      <c r="DXU134" s="159"/>
      <c r="DXV134" s="159"/>
      <c r="DXW134" s="159"/>
      <c r="DXX134" s="159"/>
      <c r="DXY134" s="159"/>
      <c r="DXZ134" s="159"/>
      <c r="DYA134" s="159"/>
      <c r="DYB134" s="159"/>
      <c r="DYC134" s="159"/>
      <c r="DYD134" s="159"/>
      <c r="DYE134" s="159"/>
      <c r="DYF134" s="159"/>
      <c r="DYG134" s="159"/>
      <c r="DYH134" s="159"/>
      <c r="DYI134" s="159"/>
      <c r="DYJ134" s="159"/>
      <c r="DYK134" s="159"/>
      <c r="DYL134" s="159"/>
      <c r="DYM134" s="159"/>
      <c r="DYN134" s="159"/>
      <c r="DYO134" s="159"/>
      <c r="DYP134" s="159"/>
      <c r="DYQ134" s="159"/>
      <c r="DYR134" s="159"/>
      <c r="DYS134" s="159"/>
      <c r="DYT134" s="159"/>
      <c r="DYU134" s="159"/>
      <c r="DYV134" s="159"/>
      <c r="DYW134" s="159"/>
      <c r="DYX134" s="159"/>
      <c r="DYY134" s="159"/>
      <c r="DYZ134" s="159"/>
      <c r="DZA134" s="159"/>
      <c r="DZB134" s="159"/>
      <c r="DZC134" s="159"/>
      <c r="DZD134" s="159"/>
      <c r="DZE134" s="159"/>
      <c r="DZF134" s="159"/>
      <c r="DZG134" s="159"/>
      <c r="DZH134" s="159"/>
      <c r="DZI134" s="159"/>
      <c r="DZJ134" s="159"/>
      <c r="DZK134" s="159"/>
      <c r="DZL134" s="159"/>
      <c r="DZM134" s="159"/>
      <c r="DZN134" s="159"/>
      <c r="DZO134" s="159"/>
      <c r="DZP134" s="159"/>
      <c r="DZQ134" s="159"/>
      <c r="DZR134" s="159"/>
      <c r="DZS134" s="159"/>
      <c r="DZT134" s="159"/>
      <c r="DZU134" s="159"/>
      <c r="DZV134" s="159"/>
      <c r="DZW134" s="159"/>
      <c r="DZX134" s="159"/>
      <c r="DZY134" s="159"/>
      <c r="DZZ134" s="159"/>
      <c r="EAA134" s="159"/>
      <c r="EAB134" s="159"/>
      <c r="EAC134" s="159"/>
      <c r="EAD134" s="159"/>
      <c r="EAE134" s="159"/>
      <c r="EAF134" s="159"/>
      <c r="EAG134" s="159"/>
      <c r="EAH134" s="159"/>
      <c r="EAI134" s="159"/>
      <c r="EAJ134" s="159"/>
      <c r="EAK134" s="159"/>
      <c r="EAL134" s="159"/>
      <c r="EAM134" s="159"/>
      <c r="EAN134" s="159"/>
      <c r="EAO134" s="159"/>
      <c r="EAP134" s="159"/>
      <c r="EAQ134" s="159"/>
      <c r="EAR134" s="159"/>
      <c r="EAS134" s="159"/>
      <c r="EAT134" s="159"/>
      <c r="EAU134" s="159"/>
      <c r="EAV134" s="159"/>
      <c r="EAW134" s="159"/>
      <c r="EAX134" s="159"/>
      <c r="EAY134" s="159"/>
      <c r="EAZ134" s="159"/>
      <c r="EBA134" s="159"/>
      <c r="EBB134" s="159"/>
      <c r="EBC134" s="159"/>
      <c r="EBD134" s="159"/>
      <c r="EBE134" s="159"/>
      <c r="EBF134" s="159"/>
      <c r="EBG134" s="159"/>
      <c r="EBH134" s="159"/>
      <c r="EBI134" s="159"/>
      <c r="EBJ134" s="159"/>
      <c r="EBK134" s="159"/>
      <c r="EBL134" s="159"/>
      <c r="EBM134" s="159"/>
      <c r="EBN134" s="159"/>
      <c r="EBO134" s="159"/>
      <c r="EBP134" s="159"/>
      <c r="EBQ134" s="159"/>
      <c r="EBR134" s="159"/>
      <c r="EBS134" s="159"/>
      <c r="EBT134" s="159"/>
      <c r="EBU134" s="159"/>
      <c r="EBV134" s="159"/>
      <c r="EBW134" s="159"/>
      <c r="EBX134" s="159"/>
      <c r="EBY134" s="159"/>
      <c r="EBZ134" s="159"/>
      <c r="ECA134" s="159"/>
      <c r="ECB134" s="159"/>
      <c r="ECC134" s="159"/>
      <c r="ECD134" s="159"/>
      <c r="ECE134" s="159"/>
      <c r="ECF134" s="159"/>
      <c r="ECG134" s="159"/>
      <c r="ECH134" s="159"/>
      <c r="ECI134" s="159"/>
      <c r="ECJ134" s="159"/>
      <c r="ECK134" s="159"/>
      <c r="ECL134" s="159"/>
      <c r="ECM134" s="159"/>
      <c r="ECN134" s="159"/>
      <c r="ECO134" s="159"/>
      <c r="ECP134" s="159"/>
      <c r="ECQ134" s="159"/>
      <c r="ECR134" s="159"/>
      <c r="ECS134" s="159"/>
      <c r="ECT134" s="159"/>
      <c r="ECU134" s="159"/>
      <c r="ECV134" s="159"/>
      <c r="ECW134" s="159"/>
      <c r="ECX134" s="159"/>
      <c r="ECY134" s="159"/>
      <c r="ECZ134" s="159"/>
      <c r="EDA134" s="159"/>
      <c r="EDB134" s="159"/>
      <c r="EDC134" s="159"/>
      <c r="EDD134" s="159"/>
      <c r="EDE134" s="159"/>
      <c r="EDF134" s="159"/>
      <c r="EDG134" s="159"/>
      <c r="EDH134" s="159"/>
      <c r="EDI134" s="159"/>
      <c r="EDJ134" s="159"/>
      <c r="EDK134" s="159"/>
      <c r="EDL134" s="159"/>
      <c r="EDM134" s="159"/>
      <c r="EDN134" s="159"/>
      <c r="EDO134" s="159"/>
      <c r="EDP134" s="159"/>
      <c r="EDQ134" s="159"/>
      <c r="EDR134" s="159"/>
      <c r="EDS134" s="159"/>
      <c r="EDT134" s="159"/>
      <c r="EDU134" s="159"/>
      <c r="EDV134" s="159"/>
      <c r="EDW134" s="159"/>
      <c r="EDX134" s="159"/>
      <c r="EDY134" s="159"/>
      <c r="EDZ134" s="159"/>
      <c r="EEA134" s="159"/>
      <c r="EEB134" s="159"/>
      <c r="EEC134" s="159"/>
      <c r="EED134" s="159"/>
      <c r="EEE134" s="159"/>
      <c r="EEF134" s="159"/>
      <c r="EEG134" s="159"/>
      <c r="EEH134" s="159"/>
      <c r="EEI134" s="159"/>
      <c r="EEJ134" s="159"/>
      <c r="EEK134" s="159"/>
      <c r="EEL134" s="159"/>
      <c r="EEM134" s="159"/>
      <c r="EEN134" s="159"/>
      <c r="EEO134" s="159"/>
      <c r="EEP134" s="159"/>
      <c r="EEQ134" s="159"/>
      <c r="EER134" s="159"/>
      <c r="EES134" s="159"/>
      <c r="EET134" s="159"/>
      <c r="EEU134" s="159"/>
      <c r="EEV134" s="159"/>
      <c r="EEW134" s="159"/>
      <c r="EEX134" s="159"/>
      <c r="EEY134" s="159"/>
      <c r="EEZ134" s="159"/>
      <c r="EFA134" s="159"/>
      <c r="EFB134" s="159"/>
      <c r="EFC134" s="159"/>
      <c r="EFD134" s="159"/>
      <c r="EFE134" s="159"/>
      <c r="EFF134" s="159"/>
      <c r="EFG134" s="159"/>
      <c r="EFH134" s="159"/>
      <c r="EFI134" s="159"/>
      <c r="EFJ134" s="159"/>
      <c r="EFK134" s="159"/>
      <c r="EFL134" s="159"/>
      <c r="EFM134" s="159"/>
      <c r="EFN134" s="159"/>
      <c r="EFO134" s="159"/>
      <c r="EFP134" s="159"/>
      <c r="EFQ134" s="159"/>
      <c r="EFR134" s="159"/>
      <c r="EFS134" s="159"/>
      <c r="EFT134" s="159"/>
      <c r="EFU134" s="159"/>
      <c r="EFV134" s="159"/>
      <c r="EFW134" s="159"/>
      <c r="EFX134" s="159"/>
      <c r="EFY134" s="159"/>
      <c r="EFZ134" s="159"/>
      <c r="EGA134" s="159"/>
      <c r="EGB134" s="159"/>
      <c r="EGC134" s="159"/>
      <c r="EGD134" s="159"/>
      <c r="EGE134" s="159"/>
      <c r="EGF134" s="159"/>
      <c r="EGG134" s="159"/>
      <c r="EGH134" s="159"/>
      <c r="EGI134" s="159"/>
      <c r="EGJ134" s="159"/>
      <c r="EGK134" s="159"/>
      <c r="EGL134" s="159"/>
      <c r="EGM134" s="159"/>
      <c r="EGN134" s="159"/>
      <c r="EGO134" s="159"/>
      <c r="EGP134" s="159"/>
      <c r="EGQ134" s="159"/>
      <c r="EGR134" s="159"/>
      <c r="EGS134" s="159"/>
      <c r="EGT134" s="159"/>
      <c r="EGU134" s="159"/>
      <c r="EGV134" s="159"/>
      <c r="EGW134" s="159"/>
      <c r="EGX134" s="159"/>
      <c r="EGY134" s="159"/>
      <c r="EGZ134" s="159"/>
      <c r="EHA134" s="159"/>
      <c r="EHB134" s="159"/>
      <c r="EHC134" s="159"/>
      <c r="EHD134" s="159"/>
      <c r="EHE134" s="159"/>
      <c r="EHF134" s="159"/>
      <c r="EHG134" s="159"/>
      <c r="EHH134" s="159"/>
      <c r="EHI134" s="159"/>
      <c r="EHJ134" s="159"/>
      <c r="EHK134" s="159"/>
      <c r="EHL134" s="159"/>
      <c r="EHM134" s="159"/>
      <c r="EHN134" s="159"/>
      <c r="EHO134" s="159"/>
      <c r="EHP134" s="159"/>
      <c r="EHQ134" s="159"/>
      <c r="EHR134" s="159"/>
      <c r="EHS134" s="159"/>
      <c r="EHT134" s="159"/>
      <c r="EHU134" s="159"/>
      <c r="EHV134" s="159"/>
      <c r="EHW134" s="159"/>
      <c r="EHX134" s="159"/>
      <c r="EHY134" s="159"/>
      <c r="EHZ134" s="159"/>
      <c r="EIA134" s="159"/>
      <c r="EIB134" s="159"/>
      <c r="EIC134" s="159"/>
      <c r="EID134" s="159"/>
      <c r="EIE134" s="159"/>
      <c r="EIF134" s="159"/>
      <c r="EIG134" s="159"/>
      <c r="EIH134" s="159"/>
      <c r="EII134" s="159"/>
      <c r="EIJ134" s="159"/>
      <c r="EIK134" s="159"/>
      <c r="EIL134" s="159"/>
      <c r="EIM134" s="159"/>
      <c r="EIN134" s="159"/>
      <c r="EIO134" s="159"/>
      <c r="EIP134" s="159"/>
      <c r="EIQ134" s="159"/>
      <c r="EIR134" s="159"/>
      <c r="EIS134" s="159"/>
      <c r="EIT134" s="159"/>
      <c r="EIU134" s="159"/>
      <c r="EIV134" s="159"/>
      <c r="EIW134" s="159"/>
      <c r="EIX134" s="159"/>
      <c r="EIY134" s="159"/>
      <c r="EIZ134" s="159"/>
      <c r="EJA134" s="159"/>
      <c r="EJB134" s="159"/>
      <c r="EJC134" s="159"/>
      <c r="EJD134" s="159"/>
      <c r="EJE134" s="159"/>
      <c r="EJF134" s="159"/>
      <c r="EJG134" s="159"/>
      <c r="EJH134" s="159"/>
      <c r="EJI134" s="159"/>
      <c r="EJJ134" s="159"/>
      <c r="EJK134" s="159"/>
      <c r="EJL134" s="159"/>
      <c r="EJM134" s="159"/>
      <c r="EJN134" s="159"/>
      <c r="EJO134" s="159"/>
      <c r="EJP134" s="159"/>
      <c r="EJQ134" s="159"/>
      <c r="EJR134" s="159"/>
      <c r="EJS134" s="159"/>
      <c r="EJT134" s="159"/>
      <c r="EJU134" s="159"/>
      <c r="EJV134" s="159"/>
      <c r="EJW134" s="159"/>
      <c r="EJX134" s="159"/>
      <c r="EJY134" s="159"/>
      <c r="EJZ134" s="159"/>
      <c r="EKA134" s="159"/>
      <c r="EKB134" s="159"/>
      <c r="EKC134" s="159"/>
      <c r="EKD134" s="159"/>
      <c r="EKE134" s="159"/>
      <c r="EKF134" s="159"/>
      <c r="EKG134" s="159"/>
      <c r="EKH134" s="159"/>
      <c r="EKI134" s="159"/>
      <c r="EKJ134" s="159"/>
      <c r="EKK134" s="159"/>
      <c r="EKL134" s="159"/>
      <c r="EKM134" s="159"/>
      <c r="EKN134" s="159"/>
      <c r="EKO134" s="159"/>
      <c r="EKP134" s="159"/>
      <c r="EKQ134" s="159"/>
      <c r="EKR134" s="159"/>
      <c r="EKS134" s="159"/>
      <c r="EKT134" s="159"/>
      <c r="EKU134" s="159"/>
      <c r="EKV134" s="159"/>
      <c r="EKW134" s="159"/>
      <c r="EKX134" s="159"/>
      <c r="EKY134" s="159"/>
      <c r="EKZ134" s="159"/>
      <c r="ELA134" s="159"/>
      <c r="ELB134" s="159"/>
      <c r="ELC134" s="159"/>
      <c r="ELD134" s="159"/>
      <c r="ELE134" s="159"/>
      <c r="ELF134" s="159"/>
      <c r="ELG134" s="159"/>
      <c r="ELH134" s="159"/>
      <c r="ELI134" s="159"/>
      <c r="ELJ134" s="159"/>
      <c r="ELK134" s="159"/>
      <c r="ELL134" s="159"/>
      <c r="ELM134" s="159"/>
      <c r="ELN134" s="159"/>
      <c r="ELO134" s="159"/>
      <c r="ELP134" s="159"/>
      <c r="ELQ134" s="159"/>
      <c r="ELR134" s="159"/>
      <c r="ELS134" s="159"/>
      <c r="ELT134" s="159"/>
      <c r="ELU134" s="159"/>
      <c r="ELV134" s="159"/>
      <c r="ELW134" s="159"/>
      <c r="ELX134" s="159"/>
      <c r="ELY134" s="159"/>
      <c r="ELZ134" s="159"/>
      <c r="EMA134" s="159"/>
      <c r="EMB134" s="159"/>
      <c r="EMC134" s="159"/>
      <c r="EMD134" s="159"/>
      <c r="EME134" s="159"/>
      <c r="EMF134" s="159"/>
      <c r="EMG134" s="159"/>
      <c r="EMH134" s="159"/>
      <c r="EMI134" s="159"/>
      <c r="EMJ134" s="159"/>
      <c r="EMK134" s="159"/>
      <c r="EML134" s="159"/>
      <c r="EMM134" s="159"/>
      <c r="EMN134" s="159"/>
      <c r="EMO134" s="159"/>
      <c r="EMP134" s="159"/>
      <c r="EMQ134" s="159"/>
      <c r="EMR134" s="159"/>
      <c r="EMS134" s="159"/>
      <c r="EMT134" s="159"/>
      <c r="EMU134" s="159"/>
      <c r="EMV134" s="159"/>
      <c r="EMW134" s="159"/>
      <c r="EMX134" s="159"/>
      <c r="EMY134" s="159"/>
      <c r="EMZ134" s="159"/>
      <c r="ENA134" s="159"/>
      <c r="ENB134" s="159"/>
      <c r="ENC134" s="159"/>
      <c r="END134" s="159"/>
      <c r="ENE134" s="159"/>
      <c r="ENF134" s="159"/>
      <c r="ENG134" s="159"/>
      <c r="ENH134" s="159"/>
      <c r="ENI134" s="159"/>
      <c r="ENJ134" s="159"/>
      <c r="ENK134" s="159"/>
      <c r="ENL134" s="159"/>
      <c r="ENM134" s="159"/>
      <c r="ENN134" s="159"/>
      <c r="ENO134" s="159"/>
      <c r="ENP134" s="159"/>
      <c r="ENQ134" s="159"/>
      <c r="ENR134" s="159"/>
      <c r="ENS134" s="159"/>
      <c r="ENT134" s="159"/>
      <c r="ENU134" s="159"/>
      <c r="ENV134" s="159"/>
      <c r="ENW134" s="159"/>
      <c r="ENX134" s="159"/>
      <c r="ENY134" s="159"/>
      <c r="ENZ134" s="159"/>
      <c r="EOA134" s="159"/>
      <c r="EOB134" s="159"/>
      <c r="EOC134" s="159"/>
      <c r="EOD134" s="159"/>
      <c r="EOE134" s="159"/>
      <c r="EOF134" s="159"/>
      <c r="EOG134" s="159"/>
      <c r="EOH134" s="159"/>
      <c r="EOI134" s="159"/>
      <c r="EOJ134" s="159"/>
      <c r="EOK134" s="159"/>
      <c r="EOL134" s="159"/>
      <c r="EOM134" s="159"/>
      <c r="EON134" s="159"/>
      <c r="EOO134" s="159"/>
      <c r="EOP134" s="159"/>
      <c r="EOQ134" s="159"/>
      <c r="EOR134" s="159"/>
      <c r="EOS134" s="159"/>
      <c r="EOT134" s="159"/>
      <c r="EOU134" s="159"/>
      <c r="EOV134" s="159"/>
      <c r="EOW134" s="159"/>
      <c r="EOX134" s="159"/>
      <c r="EOY134" s="159"/>
      <c r="EOZ134" s="159"/>
      <c r="EPA134" s="159"/>
      <c r="EPB134" s="159"/>
      <c r="EPC134" s="159"/>
      <c r="EPD134" s="159"/>
      <c r="EPE134" s="159"/>
      <c r="EPF134" s="159"/>
      <c r="EPG134" s="159"/>
      <c r="EPH134" s="159"/>
      <c r="EPI134" s="159"/>
      <c r="EPJ134" s="159"/>
      <c r="EPK134" s="159"/>
      <c r="EPL134" s="159"/>
      <c r="EPM134" s="159"/>
      <c r="EPN134" s="159"/>
      <c r="EPO134" s="159"/>
      <c r="EPP134" s="159"/>
      <c r="EPQ134" s="159"/>
      <c r="EPR134" s="159"/>
      <c r="EPS134" s="159"/>
      <c r="EPT134" s="159"/>
      <c r="EPU134" s="159"/>
      <c r="EPV134" s="159"/>
      <c r="EPW134" s="159"/>
      <c r="EPX134" s="159"/>
      <c r="EPY134" s="159"/>
      <c r="EPZ134" s="159"/>
      <c r="EQA134" s="159"/>
      <c r="EQB134" s="159"/>
      <c r="EQC134" s="159"/>
      <c r="EQD134" s="159"/>
      <c r="EQE134" s="159"/>
      <c r="EQF134" s="159"/>
      <c r="EQG134" s="159"/>
      <c r="EQH134" s="159"/>
      <c r="EQI134" s="159"/>
      <c r="EQJ134" s="159"/>
      <c r="EQK134" s="159"/>
      <c r="EQL134" s="159"/>
      <c r="EQM134" s="159"/>
      <c r="EQN134" s="159"/>
      <c r="EQO134" s="159"/>
      <c r="EQP134" s="159"/>
      <c r="EQQ134" s="159"/>
      <c r="EQR134" s="159"/>
      <c r="EQS134" s="159"/>
      <c r="EQT134" s="159"/>
      <c r="EQU134" s="159"/>
      <c r="EQV134" s="159"/>
      <c r="EQW134" s="159"/>
      <c r="EQX134" s="159"/>
      <c r="EQY134" s="159"/>
      <c r="EQZ134" s="159"/>
      <c r="ERA134" s="159"/>
      <c r="ERB134" s="159"/>
      <c r="ERC134" s="159"/>
      <c r="ERD134" s="159"/>
      <c r="ERE134" s="159"/>
      <c r="ERF134" s="159"/>
      <c r="ERG134" s="159"/>
      <c r="ERH134" s="159"/>
      <c r="ERI134" s="159"/>
      <c r="ERJ134" s="159"/>
      <c r="ERK134" s="159"/>
      <c r="ERL134" s="159"/>
      <c r="ERM134" s="159"/>
      <c r="ERN134" s="159"/>
      <c r="ERO134" s="159"/>
      <c r="ERP134" s="159"/>
      <c r="ERQ134" s="159"/>
      <c r="ERR134" s="159"/>
      <c r="ERS134" s="159"/>
      <c r="ERT134" s="159"/>
      <c r="ERU134" s="159"/>
      <c r="ERV134" s="159"/>
      <c r="ERW134" s="159"/>
      <c r="ERX134" s="159"/>
      <c r="ERY134" s="159"/>
      <c r="ERZ134" s="159"/>
      <c r="ESA134" s="159"/>
      <c r="ESB134" s="159"/>
      <c r="ESC134" s="159"/>
      <c r="ESD134" s="159"/>
      <c r="ESE134" s="159"/>
      <c r="ESF134" s="159"/>
      <c r="ESG134" s="159"/>
      <c r="ESH134" s="159"/>
      <c r="ESI134" s="159"/>
      <c r="ESJ134" s="159"/>
      <c r="ESK134" s="159"/>
      <c r="ESL134" s="159"/>
      <c r="ESM134" s="159"/>
      <c r="ESN134" s="159"/>
      <c r="ESO134" s="159"/>
      <c r="ESP134" s="159"/>
      <c r="ESQ134" s="159"/>
      <c r="ESR134" s="159"/>
      <c r="ESS134" s="159"/>
      <c r="EST134" s="159"/>
      <c r="ESU134" s="159"/>
      <c r="ESV134" s="159"/>
      <c r="ESW134" s="159"/>
      <c r="ESX134" s="159"/>
      <c r="ESY134" s="159"/>
      <c r="ESZ134" s="159"/>
      <c r="ETA134" s="159"/>
      <c r="ETB134" s="159"/>
      <c r="ETC134" s="159"/>
      <c r="ETD134" s="159"/>
      <c r="ETE134" s="159"/>
      <c r="ETF134" s="159"/>
      <c r="ETG134" s="159"/>
      <c r="ETH134" s="159"/>
      <c r="ETI134" s="159"/>
      <c r="ETJ134" s="159"/>
      <c r="ETK134" s="159"/>
      <c r="ETL134" s="159"/>
      <c r="ETM134" s="159"/>
      <c r="ETN134" s="159"/>
      <c r="ETO134" s="159"/>
      <c r="ETP134" s="159"/>
      <c r="ETQ134" s="159"/>
      <c r="ETR134" s="159"/>
      <c r="ETS134" s="159"/>
      <c r="ETT134" s="159"/>
      <c r="ETU134" s="159"/>
      <c r="ETV134" s="159"/>
      <c r="ETW134" s="159"/>
      <c r="ETX134" s="159"/>
      <c r="ETY134" s="159"/>
      <c r="ETZ134" s="159"/>
      <c r="EUA134" s="159"/>
      <c r="EUB134" s="159"/>
      <c r="EUC134" s="159"/>
      <c r="EUD134" s="159"/>
      <c r="EUE134" s="159"/>
      <c r="EUF134" s="159"/>
      <c r="EUG134" s="159"/>
      <c r="EUH134" s="159"/>
      <c r="EUI134" s="159"/>
      <c r="EUJ134" s="159"/>
      <c r="EUK134" s="159"/>
      <c r="EUL134" s="159"/>
      <c r="EUM134" s="159"/>
      <c r="EUN134" s="159"/>
      <c r="EUO134" s="159"/>
      <c r="EUP134" s="159"/>
      <c r="EUQ134" s="159"/>
      <c r="EUR134" s="159"/>
      <c r="EUS134" s="159"/>
      <c r="EUT134" s="159"/>
      <c r="EUU134" s="159"/>
      <c r="EUV134" s="159"/>
      <c r="EUW134" s="159"/>
      <c r="EUX134" s="159"/>
      <c r="EUY134" s="159"/>
      <c r="EUZ134" s="159"/>
      <c r="EVA134" s="159"/>
      <c r="EVB134" s="159"/>
      <c r="EVC134" s="159"/>
      <c r="EVD134" s="159"/>
      <c r="EVE134" s="159"/>
      <c r="EVF134" s="159"/>
      <c r="EVG134" s="159"/>
      <c r="EVH134" s="159"/>
      <c r="EVI134" s="159"/>
      <c r="EVJ134" s="159"/>
      <c r="EVK134" s="159"/>
      <c r="EVL134" s="159"/>
      <c r="EVM134" s="159"/>
      <c r="EVN134" s="159"/>
      <c r="EVO134" s="159"/>
      <c r="EVP134" s="159"/>
      <c r="EVQ134" s="159"/>
      <c r="EVR134" s="159"/>
      <c r="EVS134" s="159"/>
      <c r="EVT134" s="159"/>
      <c r="EVU134" s="159"/>
      <c r="EVV134" s="159"/>
      <c r="EVW134" s="159"/>
      <c r="EVX134" s="159"/>
      <c r="EVY134" s="159"/>
      <c r="EVZ134" s="159"/>
      <c r="EWA134" s="159"/>
      <c r="EWB134" s="159"/>
      <c r="EWC134" s="159"/>
      <c r="EWD134" s="159"/>
      <c r="EWE134" s="159"/>
      <c r="EWF134" s="159"/>
      <c r="EWG134" s="159"/>
      <c r="EWH134" s="159"/>
      <c r="EWI134" s="159"/>
      <c r="EWJ134" s="159"/>
      <c r="EWK134" s="159"/>
      <c r="EWL134" s="159"/>
      <c r="EWM134" s="159"/>
      <c r="EWN134" s="159"/>
      <c r="EWO134" s="159"/>
      <c r="EWP134" s="159"/>
      <c r="EWQ134" s="159"/>
      <c r="EWR134" s="159"/>
      <c r="EWS134" s="159"/>
      <c r="EWT134" s="159"/>
      <c r="EWU134" s="159"/>
      <c r="EWV134" s="159"/>
      <c r="EWW134" s="159"/>
      <c r="EWX134" s="159"/>
      <c r="EWY134" s="159"/>
      <c r="EWZ134" s="159"/>
      <c r="EXA134" s="159"/>
      <c r="EXB134" s="159"/>
      <c r="EXC134" s="159"/>
      <c r="EXD134" s="159"/>
      <c r="EXE134" s="159"/>
      <c r="EXF134" s="159"/>
      <c r="EXG134" s="159"/>
      <c r="EXH134" s="159"/>
      <c r="EXI134" s="159"/>
      <c r="EXJ134" s="159"/>
      <c r="EXK134" s="159"/>
      <c r="EXL134" s="159"/>
      <c r="EXM134" s="159"/>
      <c r="EXN134" s="159"/>
      <c r="EXO134" s="159"/>
      <c r="EXP134" s="159"/>
      <c r="EXQ134" s="159"/>
      <c r="EXR134" s="159"/>
      <c r="EXS134" s="159"/>
      <c r="EXT134" s="159"/>
      <c r="EXU134" s="159"/>
      <c r="EXV134" s="159"/>
      <c r="EXW134" s="159"/>
      <c r="EXX134" s="159"/>
      <c r="EXY134" s="159"/>
      <c r="EXZ134" s="159"/>
      <c r="EYA134" s="159"/>
      <c r="EYB134" s="159"/>
      <c r="EYC134" s="159"/>
      <c r="EYD134" s="159"/>
      <c r="EYE134" s="159"/>
      <c r="EYF134" s="159"/>
      <c r="EYG134" s="159"/>
      <c r="EYH134" s="159"/>
      <c r="EYI134" s="159"/>
      <c r="EYJ134" s="159"/>
      <c r="EYK134" s="159"/>
      <c r="EYL134" s="159"/>
      <c r="EYM134" s="159"/>
      <c r="EYN134" s="159"/>
      <c r="EYO134" s="159"/>
      <c r="EYP134" s="159"/>
      <c r="EYQ134" s="159"/>
      <c r="EYR134" s="159"/>
      <c r="EYS134" s="159"/>
      <c r="EYT134" s="159"/>
      <c r="EYU134" s="159"/>
      <c r="EYV134" s="159"/>
      <c r="EYW134" s="159"/>
      <c r="EYX134" s="159"/>
      <c r="EYY134" s="159"/>
      <c r="EYZ134" s="159"/>
      <c r="EZA134" s="159"/>
      <c r="EZB134" s="159"/>
      <c r="EZC134" s="159"/>
      <c r="EZD134" s="159"/>
      <c r="EZE134" s="159"/>
      <c r="EZF134" s="159"/>
      <c r="EZG134" s="159"/>
      <c r="EZH134" s="159"/>
      <c r="EZI134" s="159"/>
      <c r="EZJ134" s="159"/>
      <c r="EZK134" s="159"/>
      <c r="EZL134" s="159"/>
      <c r="EZM134" s="159"/>
      <c r="EZN134" s="159"/>
      <c r="EZO134" s="159"/>
      <c r="EZP134" s="159"/>
      <c r="EZQ134" s="159"/>
      <c r="EZR134" s="159"/>
      <c r="EZS134" s="159"/>
      <c r="EZT134" s="159"/>
      <c r="EZU134" s="159"/>
      <c r="EZV134" s="159"/>
      <c r="EZW134" s="159"/>
      <c r="EZX134" s="159"/>
      <c r="EZY134" s="159"/>
      <c r="EZZ134" s="159"/>
      <c r="FAA134" s="159"/>
      <c r="FAB134" s="159"/>
      <c r="FAC134" s="159"/>
      <c r="FAD134" s="159"/>
      <c r="FAE134" s="159"/>
      <c r="FAF134" s="159"/>
      <c r="FAG134" s="159"/>
      <c r="FAH134" s="159"/>
      <c r="FAI134" s="159"/>
      <c r="FAJ134" s="159"/>
      <c r="FAK134" s="159"/>
      <c r="FAL134" s="159"/>
      <c r="FAM134" s="159"/>
      <c r="FAN134" s="159"/>
      <c r="FAO134" s="159"/>
      <c r="FAP134" s="159"/>
      <c r="FAQ134" s="159"/>
      <c r="FAR134" s="159"/>
      <c r="FAS134" s="159"/>
      <c r="FAT134" s="159"/>
      <c r="FAU134" s="159"/>
      <c r="FAV134" s="159"/>
      <c r="FAW134" s="159"/>
      <c r="FAX134" s="159"/>
      <c r="FAY134" s="159"/>
      <c r="FAZ134" s="159"/>
      <c r="FBA134" s="159"/>
      <c r="FBB134" s="159"/>
      <c r="FBC134" s="159"/>
      <c r="FBD134" s="159"/>
      <c r="FBE134" s="159"/>
      <c r="FBF134" s="159"/>
      <c r="FBG134" s="159"/>
      <c r="FBH134" s="159"/>
      <c r="FBI134" s="159"/>
      <c r="FBJ134" s="159"/>
      <c r="FBK134" s="159"/>
      <c r="FBL134" s="159"/>
      <c r="FBM134" s="159"/>
      <c r="FBN134" s="159"/>
      <c r="FBO134" s="159"/>
      <c r="FBP134" s="159"/>
      <c r="FBQ134" s="159"/>
      <c r="FBR134" s="159"/>
      <c r="FBS134" s="159"/>
      <c r="FBT134" s="159"/>
      <c r="FBU134" s="159"/>
      <c r="FBV134" s="159"/>
      <c r="FBW134" s="159"/>
      <c r="FBX134" s="159"/>
      <c r="FBY134" s="159"/>
      <c r="FBZ134" s="159"/>
      <c r="FCA134" s="159"/>
      <c r="FCB134" s="159"/>
      <c r="FCC134" s="159"/>
      <c r="FCD134" s="159"/>
      <c r="FCE134" s="159"/>
      <c r="FCF134" s="159"/>
      <c r="FCG134" s="159"/>
      <c r="FCH134" s="159"/>
      <c r="FCI134" s="159"/>
      <c r="FCJ134" s="159"/>
      <c r="FCK134" s="159"/>
      <c r="FCL134" s="159"/>
      <c r="FCM134" s="159"/>
      <c r="FCN134" s="159"/>
      <c r="FCO134" s="159"/>
      <c r="FCP134" s="159"/>
      <c r="FCQ134" s="159"/>
      <c r="FCR134" s="159"/>
      <c r="FCS134" s="159"/>
      <c r="FCT134" s="159"/>
      <c r="FCU134" s="159"/>
      <c r="FCV134" s="159"/>
      <c r="FCW134" s="159"/>
      <c r="FCX134" s="159"/>
      <c r="FCY134" s="159"/>
      <c r="FCZ134" s="159"/>
      <c r="FDA134" s="159"/>
      <c r="FDB134" s="159"/>
      <c r="FDC134" s="159"/>
      <c r="FDD134" s="159"/>
      <c r="FDE134" s="159"/>
      <c r="FDF134" s="159"/>
      <c r="FDG134" s="159"/>
      <c r="FDH134" s="159"/>
      <c r="FDI134" s="159"/>
      <c r="FDJ134" s="159"/>
      <c r="FDK134" s="159"/>
      <c r="FDL134" s="159"/>
      <c r="FDM134" s="159"/>
      <c r="FDN134" s="159"/>
      <c r="FDO134" s="159"/>
      <c r="FDP134" s="159"/>
      <c r="FDQ134" s="159"/>
      <c r="FDR134" s="159"/>
      <c r="FDS134" s="159"/>
      <c r="FDT134" s="159"/>
      <c r="FDU134" s="159"/>
      <c r="FDV134" s="159"/>
      <c r="FDW134" s="159"/>
      <c r="FDX134" s="159"/>
      <c r="FDY134" s="159"/>
      <c r="FDZ134" s="159"/>
      <c r="FEA134" s="159"/>
      <c r="FEB134" s="159"/>
      <c r="FEC134" s="159"/>
      <c r="FED134" s="159"/>
      <c r="FEE134" s="159"/>
      <c r="FEF134" s="159"/>
      <c r="FEG134" s="159"/>
      <c r="FEH134" s="159"/>
      <c r="FEI134" s="159"/>
      <c r="FEJ134" s="159"/>
      <c r="FEK134" s="159"/>
      <c r="FEL134" s="159"/>
      <c r="FEM134" s="159"/>
      <c r="FEN134" s="159"/>
      <c r="FEO134" s="159"/>
      <c r="FEP134" s="159"/>
      <c r="FEQ134" s="159"/>
      <c r="FER134" s="159"/>
      <c r="FES134" s="159"/>
      <c r="FET134" s="159"/>
      <c r="FEU134" s="159"/>
      <c r="FEV134" s="159"/>
      <c r="FEW134" s="159"/>
      <c r="FEX134" s="159"/>
      <c r="FEY134" s="159"/>
      <c r="FEZ134" s="159"/>
      <c r="FFA134" s="159"/>
      <c r="FFB134" s="159"/>
      <c r="FFC134" s="159"/>
      <c r="FFD134" s="159"/>
      <c r="FFE134" s="159"/>
      <c r="FFF134" s="159"/>
      <c r="FFG134" s="159"/>
      <c r="FFH134" s="159"/>
      <c r="FFI134" s="159"/>
      <c r="FFJ134" s="159"/>
      <c r="FFK134" s="159"/>
      <c r="FFL134" s="159"/>
      <c r="FFM134" s="159"/>
      <c r="FFN134" s="159"/>
      <c r="FFO134" s="159"/>
      <c r="FFP134" s="159"/>
      <c r="FFQ134" s="159"/>
      <c r="FFR134" s="159"/>
      <c r="FFS134" s="159"/>
      <c r="FFT134" s="159"/>
      <c r="FFU134" s="159"/>
      <c r="FFV134" s="159"/>
      <c r="FFW134" s="159"/>
      <c r="FFX134" s="159"/>
      <c r="FFY134" s="159"/>
      <c r="FFZ134" s="159"/>
      <c r="FGA134" s="159"/>
      <c r="FGB134" s="159"/>
      <c r="FGC134" s="159"/>
      <c r="FGD134" s="159"/>
      <c r="FGE134" s="159"/>
      <c r="FGF134" s="159"/>
      <c r="FGG134" s="159"/>
      <c r="FGH134" s="159"/>
      <c r="FGI134" s="159"/>
      <c r="FGJ134" s="159"/>
      <c r="FGK134" s="159"/>
      <c r="FGL134" s="159"/>
      <c r="FGM134" s="159"/>
      <c r="FGN134" s="159"/>
      <c r="FGO134" s="159"/>
      <c r="FGP134" s="159"/>
      <c r="FGQ134" s="159"/>
      <c r="FGR134" s="159"/>
      <c r="FGS134" s="159"/>
      <c r="FGT134" s="159"/>
      <c r="FGU134" s="159"/>
      <c r="FGV134" s="159"/>
      <c r="FGW134" s="159"/>
      <c r="FGX134" s="159"/>
      <c r="FGY134" s="159"/>
      <c r="FGZ134" s="159"/>
      <c r="FHA134" s="159"/>
      <c r="FHB134" s="159"/>
      <c r="FHC134" s="159"/>
      <c r="FHD134" s="159"/>
      <c r="FHE134" s="159"/>
      <c r="FHF134" s="159"/>
      <c r="FHG134" s="159"/>
      <c r="FHH134" s="159"/>
      <c r="FHI134" s="159"/>
      <c r="FHJ134" s="159"/>
      <c r="FHK134" s="159"/>
      <c r="FHL134" s="159"/>
      <c r="FHM134" s="159"/>
      <c r="FHN134" s="159"/>
      <c r="FHO134" s="159"/>
      <c r="FHP134" s="159"/>
      <c r="FHQ134" s="159"/>
      <c r="FHR134" s="159"/>
      <c r="FHS134" s="159"/>
      <c r="FHT134" s="159"/>
      <c r="FHU134" s="159"/>
      <c r="FHV134" s="159"/>
      <c r="FHW134" s="159"/>
      <c r="FHX134" s="159"/>
      <c r="FHY134" s="159"/>
      <c r="FHZ134" s="159"/>
      <c r="FIA134" s="159"/>
      <c r="FIB134" s="159"/>
      <c r="FIC134" s="159"/>
      <c r="FID134" s="159"/>
      <c r="FIE134" s="159"/>
      <c r="FIF134" s="159"/>
      <c r="FIG134" s="159"/>
      <c r="FIH134" s="159"/>
      <c r="FII134" s="159"/>
      <c r="FIJ134" s="159"/>
      <c r="FIK134" s="159"/>
      <c r="FIL134" s="159"/>
      <c r="FIM134" s="159"/>
      <c r="FIN134" s="159"/>
      <c r="FIO134" s="159"/>
      <c r="FIP134" s="159"/>
      <c r="FIQ134" s="159"/>
      <c r="FIR134" s="159"/>
      <c r="FIS134" s="159"/>
      <c r="FIT134" s="159"/>
      <c r="FIU134" s="159"/>
      <c r="FIV134" s="159"/>
      <c r="FIW134" s="159"/>
      <c r="FIX134" s="159"/>
      <c r="FIY134" s="159"/>
      <c r="FIZ134" s="159"/>
      <c r="FJA134" s="159"/>
      <c r="FJB134" s="159"/>
      <c r="FJC134" s="159"/>
      <c r="FJD134" s="159"/>
      <c r="FJE134" s="159"/>
      <c r="FJF134" s="159"/>
      <c r="FJG134" s="159"/>
      <c r="FJH134" s="159"/>
      <c r="FJI134" s="159"/>
      <c r="FJJ134" s="159"/>
      <c r="FJK134" s="159"/>
      <c r="FJL134" s="159"/>
      <c r="FJM134" s="159"/>
      <c r="FJN134" s="159"/>
      <c r="FJO134" s="159"/>
      <c r="FJP134" s="159"/>
      <c r="FJQ134" s="159"/>
      <c r="FJR134" s="159"/>
      <c r="FJS134" s="159"/>
      <c r="FJT134" s="159"/>
      <c r="FJU134" s="159"/>
      <c r="FJV134" s="159"/>
      <c r="FJW134" s="159"/>
      <c r="FJX134" s="159"/>
      <c r="FJY134" s="159"/>
      <c r="FJZ134" s="159"/>
      <c r="FKA134" s="159"/>
      <c r="FKB134" s="159"/>
      <c r="FKC134" s="159"/>
      <c r="FKD134" s="159"/>
      <c r="FKE134" s="159"/>
      <c r="FKF134" s="159"/>
      <c r="FKG134" s="159"/>
      <c r="FKH134" s="159"/>
      <c r="FKI134" s="159"/>
      <c r="FKJ134" s="159"/>
      <c r="FKK134" s="159"/>
      <c r="FKL134" s="159"/>
      <c r="FKM134" s="159"/>
      <c r="FKN134" s="159"/>
      <c r="FKO134" s="159"/>
      <c r="FKP134" s="159"/>
      <c r="FKQ134" s="159"/>
      <c r="FKR134" s="159"/>
      <c r="FKS134" s="159"/>
      <c r="FKT134" s="159"/>
      <c r="FKU134" s="159"/>
      <c r="FKV134" s="159"/>
      <c r="FKW134" s="159"/>
      <c r="FKX134" s="159"/>
      <c r="FKY134" s="159"/>
      <c r="FKZ134" s="159"/>
      <c r="FLA134" s="159"/>
      <c r="FLB134" s="159"/>
      <c r="FLC134" s="159"/>
      <c r="FLD134" s="159"/>
      <c r="FLE134" s="159"/>
      <c r="FLF134" s="159"/>
      <c r="FLG134" s="159"/>
      <c r="FLH134" s="159"/>
      <c r="FLI134" s="159"/>
      <c r="FLJ134" s="159"/>
      <c r="FLK134" s="159"/>
      <c r="FLL134" s="159"/>
      <c r="FLM134" s="159"/>
      <c r="FLN134" s="159"/>
      <c r="FLO134" s="159"/>
      <c r="FLP134" s="159"/>
      <c r="FLQ134" s="159"/>
      <c r="FLR134" s="159"/>
      <c r="FLS134" s="159"/>
      <c r="FLT134" s="159"/>
      <c r="FLU134" s="159"/>
      <c r="FLV134" s="159"/>
      <c r="FLW134" s="159"/>
      <c r="FLX134" s="159"/>
      <c r="FLY134" s="159"/>
      <c r="FLZ134" s="159"/>
      <c r="FMA134" s="159"/>
      <c r="FMB134" s="159"/>
      <c r="FMC134" s="159"/>
      <c r="FMD134" s="159"/>
      <c r="FME134" s="159"/>
      <c r="FMF134" s="159"/>
      <c r="FMG134" s="159"/>
      <c r="FMH134" s="159"/>
      <c r="FMI134" s="159"/>
      <c r="FMJ134" s="159"/>
      <c r="FMK134" s="159"/>
      <c r="FML134" s="159"/>
      <c r="FMM134" s="159"/>
      <c r="FMN134" s="159"/>
      <c r="FMO134" s="159"/>
      <c r="FMP134" s="159"/>
      <c r="FMQ134" s="159"/>
      <c r="FMR134" s="159"/>
      <c r="FMS134" s="159"/>
      <c r="FMT134" s="159"/>
      <c r="FMU134" s="159"/>
      <c r="FMV134" s="159"/>
      <c r="FMW134" s="159"/>
      <c r="FMX134" s="159"/>
      <c r="FMY134" s="159"/>
      <c r="FMZ134" s="159"/>
      <c r="FNA134" s="159"/>
      <c r="FNB134" s="159"/>
      <c r="FNC134" s="159"/>
      <c r="FND134" s="159"/>
      <c r="FNE134" s="159"/>
      <c r="FNF134" s="159"/>
      <c r="FNG134" s="159"/>
      <c r="FNH134" s="159"/>
      <c r="FNI134" s="159"/>
      <c r="FNJ134" s="159"/>
      <c r="FNK134" s="159"/>
      <c r="FNL134" s="159"/>
      <c r="FNM134" s="159"/>
      <c r="FNN134" s="159"/>
      <c r="FNO134" s="159"/>
      <c r="FNP134" s="159"/>
      <c r="FNQ134" s="159"/>
      <c r="FNR134" s="159"/>
      <c r="FNS134" s="159"/>
      <c r="FNT134" s="159"/>
      <c r="FNU134" s="159"/>
      <c r="FNV134" s="159"/>
      <c r="FNW134" s="159"/>
      <c r="FNX134" s="159"/>
      <c r="FNY134" s="159"/>
      <c r="FNZ134" s="159"/>
      <c r="FOA134" s="159"/>
      <c r="FOB134" s="159"/>
      <c r="FOC134" s="159"/>
      <c r="FOD134" s="159"/>
      <c r="FOE134" s="159"/>
      <c r="FOF134" s="159"/>
      <c r="FOG134" s="159"/>
      <c r="FOH134" s="159"/>
      <c r="FOI134" s="159"/>
      <c r="FOJ134" s="159"/>
      <c r="FOK134" s="159"/>
      <c r="FOL134" s="159"/>
      <c r="FOM134" s="159"/>
      <c r="FON134" s="159"/>
      <c r="FOO134" s="159"/>
      <c r="FOP134" s="159"/>
      <c r="FOQ134" s="159"/>
      <c r="FOR134" s="159"/>
      <c r="FOS134" s="159"/>
      <c r="FOT134" s="159"/>
      <c r="FOU134" s="159"/>
      <c r="FOV134" s="159"/>
      <c r="FOW134" s="159"/>
      <c r="FOX134" s="159"/>
      <c r="FOY134" s="159"/>
      <c r="FOZ134" s="159"/>
      <c r="FPA134" s="159"/>
      <c r="FPB134" s="159"/>
      <c r="FPC134" s="159"/>
      <c r="FPD134" s="159"/>
      <c r="FPE134" s="159"/>
      <c r="FPF134" s="159"/>
      <c r="FPG134" s="159"/>
      <c r="FPH134" s="159"/>
      <c r="FPI134" s="159"/>
      <c r="FPJ134" s="159"/>
      <c r="FPK134" s="159"/>
      <c r="FPL134" s="159"/>
      <c r="FPM134" s="159"/>
      <c r="FPN134" s="159"/>
      <c r="FPO134" s="159"/>
      <c r="FPP134" s="159"/>
      <c r="FPQ134" s="159"/>
      <c r="FPR134" s="159"/>
      <c r="FPS134" s="159"/>
      <c r="FPT134" s="159"/>
      <c r="FPU134" s="159"/>
      <c r="FPV134" s="159"/>
      <c r="FPW134" s="159"/>
      <c r="FPX134" s="159"/>
      <c r="FPY134" s="159"/>
      <c r="FPZ134" s="159"/>
      <c r="FQA134" s="159"/>
      <c r="FQB134" s="159"/>
      <c r="FQC134" s="159"/>
      <c r="FQD134" s="159"/>
      <c r="FQE134" s="159"/>
      <c r="FQF134" s="159"/>
      <c r="FQG134" s="159"/>
      <c r="FQH134" s="159"/>
      <c r="FQI134" s="159"/>
      <c r="FQJ134" s="159"/>
      <c r="FQK134" s="159"/>
      <c r="FQL134" s="159"/>
      <c r="FQM134" s="159"/>
      <c r="FQN134" s="159"/>
      <c r="FQO134" s="159"/>
      <c r="FQP134" s="159"/>
      <c r="FQQ134" s="159"/>
      <c r="FQR134" s="159"/>
      <c r="FQS134" s="159"/>
      <c r="FQT134" s="159"/>
      <c r="FQU134" s="159"/>
      <c r="FQV134" s="159"/>
      <c r="FQW134" s="159"/>
      <c r="FQX134" s="159"/>
      <c r="FQY134" s="159"/>
      <c r="FQZ134" s="159"/>
      <c r="FRA134" s="159"/>
      <c r="FRB134" s="159"/>
      <c r="FRC134" s="159"/>
      <c r="FRD134" s="159"/>
      <c r="FRE134" s="159"/>
      <c r="FRF134" s="159"/>
      <c r="FRG134" s="159"/>
      <c r="FRH134" s="159"/>
      <c r="FRI134" s="159"/>
      <c r="FRJ134" s="159"/>
      <c r="FRK134" s="159"/>
      <c r="FRL134" s="159"/>
      <c r="FRM134" s="159"/>
      <c r="FRN134" s="159"/>
      <c r="FRO134" s="159"/>
      <c r="FRP134" s="159"/>
      <c r="FRQ134" s="159"/>
      <c r="FRR134" s="159"/>
      <c r="FRS134" s="159"/>
      <c r="FRT134" s="159"/>
      <c r="FRU134" s="159"/>
      <c r="FRV134" s="159"/>
      <c r="FRW134" s="159"/>
      <c r="FRX134" s="159"/>
      <c r="FRY134" s="159"/>
      <c r="FRZ134" s="159"/>
      <c r="FSA134" s="159"/>
      <c r="FSB134" s="159"/>
      <c r="FSC134" s="159"/>
      <c r="FSD134" s="159"/>
      <c r="FSE134" s="159"/>
      <c r="FSF134" s="159"/>
      <c r="FSG134" s="159"/>
      <c r="FSH134" s="159"/>
      <c r="FSI134" s="159"/>
      <c r="FSJ134" s="159"/>
      <c r="FSK134" s="159"/>
      <c r="FSL134" s="159"/>
      <c r="FSM134" s="159"/>
      <c r="FSN134" s="159"/>
      <c r="FSO134" s="159"/>
      <c r="FSP134" s="159"/>
      <c r="FSQ134" s="159"/>
      <c r="FSR134" s="159"/>
      <c r="FSS134" s="159"/>
      <c r="FST134" s="159"/>
      <c r="FSU134" s="159"/>
      <c r="FSV134" s="159"/>
      <c r="FSW134" s="159"/>
      <c r="FSX134" s="159"/>
      <c r="FSY134" s="159"/>
      <c r="FSZ134" s="159"/>
      <c r="FTA134" s="159"/>
      <c r="FTB134" s="159"/>
      <c r="FTC134" s="159"/>
      <c r="FTD134" s="159"/>
      <c r="FTE134" s="159"/>
      <c r="FTF134" s="159"/>
      <c r="FTG134" s="159"/>
      <c r="FTH134" s="159"/>
      <c r="FTI134" s="159"/>
      <c r="FTJ134" s="159"/>
      <c r="FTK134" s="159"/>
      <c r="FTL134" s="159"/>
      <c r="FTM134" s="159"/>
      <c r="FTN134" s="159"/>
      <c r="FTO134" s="159"/>
      <c r="FTP134" s="159"/>
      <c r="FTQ134" s="159"/>
      <c r="FTR134" s="159"/>
      <c r="FTS134" s="159"/>
      <c r="FTT134" s="159"/>
      <c r="FTU134" s="159"/>
      <c r="FTV134" s="159"/>
      <c r="FTW134" s="159"/>
      <c r="FTX134" s="159"/>
      <c r="FTY134" s="159"/>
      <c r="FTZ134" s="159"/>
      <c r="FUA134" s="159"/>
      <c r="FUB134" s="159"/>
      <c r="FUC134" s="159"/>
      <c r="FUD134" s="159"/>
      <c r="FUE134" s="159"/>
      <c r="FUF134" s="159"/>
      <c r="FUG134" s="159"/>
      <c r="FUH134" s="159"/>
      <c r="FUI134" s="159"/>
      <c r="FUJ134" s="159"/>
      <c r="FUK134" s="159"/>
      <c r="FUL134" s="159"/>
      <c r="FUM134" s="159"/>
      <c r="FUN134" s="159"/>
      <c r="FUO134" s="159"/>
      <c r="FUP134" s="159"/>
      <c r="FUQ134" s="159"/>
      <c r="FUR134" s="159"/>
      <c r="FUS134" s="159"/>
      <c r="FUT134" s="159"/>
      <c r="FUU134" s="159"/>
      <c r="FUV134" s="159"/>
      <c r="FUW134" s="159"/>
      <c r="FUX134" s="159"/>
      <c r="FUY134" s="159"/>
      <c r="FUZ134" s="159"/>
      <c r="FVA134" s="159"/>
      <c r="FVB134" s="159"/>
      <c r="FVC134" s="159"/>
      <c r="FVD134" s="159"/>
      <c r="FVE134" s="159"/>
      <c r="FVF134" s="159"/>
      <c r="FVG134" s="159"/>
      <c r="FVH134" s="159"/>
      <c r="FVI134" s="159"/>
      <c r="FVJ134" s="159"/>
      <c r="FVK134" s="159"/>
      <c r="FVL134" s="159"/>
      <c r="FVM134" s="159"/>
      <c r="FVN134" s="159"/>
      <c r="FVO134" s="159"/>
      <c r="FVP134" s="159"/>
      <c r="FVQ134" s="159"/>
      <c r="FVR134" s="159"/>
      <c r="FVS134" s="159"/>
      <c r="FVT134" s="159"/>
      <c r="FVU134" s="159"/>
      <c r="FVV134" s="159"/>
      <c r="FVW134" s="159"/>
      <c r="FVX134" s="159"/>
      <c r="FVY134" s="159"/>
      <c r="FVZ134" s="159"/>
      <c r="FWA134" s="159"/>
      <c r="FWB134" s="159"/>
      <c r="FWC134" s="159"/>
      <c r="FWD134" s="159"/>
      <c r="FWE134" s="159"/>
      <c r="FWF134" s="159"/>
      <c r="FWG134" s="159"/>
      <c r="FWH134" s="159"/>
      <c r="FWI134" s="159"/>
      <c r="FWJ134" s="159"/>
      <c r="FWK134" s="159"/>
      <c r="FWL134" s="159"/>
      <c r="FWM134" s="159"/>
      <c r="FWN134" s="159"/>
      <c r="FWO134" s="159"/>
      <c r="FWP134" s="159"/>
      <c r="FWQ134" s="159"/>
      <c r="FWR134" s="159"/>
      <c r="FWS134" s="159"/>
      <c r="FWT134" s="159"/>
      <c r="FWU134" s="159"/>
      <c r="FWV134" s="159"/>
      <c r="FWW134" s="159"/>
      <c r="FWX134" s="159"/>
      <c r="FWY134" s="159"/>
      <c r="FWZ134" s="159"/>
      <c r="FXA134" s="159"/>
      <c r="FXB134" s="159"/>
      <c r="FXC134" s="159"/>
      <c r="FXD134" s="159"/>
      <c r="FXE134" s="159"/>
      <c r="FXF134" s="159"/>
      <c r="FXG134" s="159"/>
      <c r="FXH134" s="159"/>
      <c r="FXI134" s="159"/>
      <c r="FXJ134" s="159"/>
      <c r="FXK134" s="159"/>
      <c r="FXL134" s="159"/>
      <c r="FXM134" s="159"/>
      <c r="FXN134" s="159"/>
      <c r="FXO134" s="159"/>
      <c r="FXP134" s="159"/>
      <c r="FXQ134" s="159"/>
      <c r="FXR134" s="159"/>
      <c r="FXS134" s="159"/>
      <c r="FXT134" s="159"/>
      <c r="FXU134" s="159"/>
      <c r="FXV134" s="159"/>
      <c r="FXW134" s="159"/>
      <c r="FXX134" s="159"/>
      <c r="FXY134" s="159"/>
      <c r="FXZ134" s="159"/>
      <c r="FYA134" s="159"/>
      <c r="FYB134" s="159"/>
      <c r="FYC134" s="159"/>
      <c r="FYD134" s="159"/>
      <c r="FYE134" s="159"/>
      <c r="FYF134" s="159"/>
      <c r="FYG134" s="159"/>
      <c r="FYH134" s="159"/>
      <c r="FYI134" s="159"/>
      <c r="FYJ134" s="159"/>
      <c r="FYK134" s="159"/>
      <c r="FYL134" s="159"/>
      <c r="FYM134" s="159"/>
      <c r="FYN134" s="159"/>
      <c r="FYO134" s="159"/>
      <c r="FYP134" s="159"/>
      <c r="FYQ134" s="159"/>
      <c r="FYR134" s="159"/>
      <c r="FYS134" s="159"/>
      <c r="FYT134" s="159"/>
      <c r="FYU134" s="159"/>
      <c r="FYV134" s="159"/>
      <c r="FYW134" s="159"/>
      <c r="FYX134" s="159"/>
      <c r="FYY134" s="159"/>
      <c r="FYZ134" s="159"/>
      <c r="FZA134" s="159"/>
      <c r="FZB134" s="159"/>
      <c r="FZC134" s="159"/>
      <c r="FZD134" s="159"/>
      <c r="FZE134" s="159"/>
      <c r="FZF134" s="159"/>
      <c r="FZG134" s="159"/>
      <c r="FZH134" s="159"/>
      <c r="FZI134" s="159"/>
      <c r="FZJ134" s="159"/>
      <c r="FZK134" s="159"/>
      <c r="FZL134" s="159"/>
      <c r="FZM134" s="159"/>
      <c r="FZN134" s="159"/>
      <c r="FZO134" s="159"/>
      <c r="FZP134" s="159"/>
      <c r="FZQ134" s="159"/>
      <c r="FZR134" s="159"/>
      <c r="FZS134" s="159"/>
      <c r="FZT134" s="159"/>
      <c r="FZU134" s="159"/>
      <c r="FZV134" s="159"/>
      <c r="FZW134" s="159"/>
      <c r="FZX134" s="159"/>
      <c r="FZY134" s="159"/>
      <c r="FZZ134" s="159"/>
      <c r="GAA134" s="159"/>
      <c r="GAB134" s="159"/>
      <c r="GAC134" s="159"/>
      <c r="GAD134" s="159"/>
      <c r="GAE134" s="159"/>
      <c r="GAF134" s="159"/>
      <c r="GAG134" s="159"/>
      <c r="GAH134" s="159"/>
      <c r="GAI134" s="159"/>
      <c r="GAJ134" s="159"/>
      <c r="GAK134" s="159"/>
      <c r="GAL134" s="159"/>
      <c r="GAM134" s="159"/>
      <c r="GAN134" s="159"/>
      <c r="GAO134" s="159"/>
      <c r="GAP134" s="159"/>
      <c r="GAQ134" s="159"/>
      <c r="GAR134" s="159"/>
      <c r="GAS134" s="159"/>
      <c r="GAT134" s="159"/>
      <c r="GAU134" s="159"/>
      <c r="GAV134" s="159"/>
      <c r="GAW134" s="159"/>
      <c r="GAX134" s="159"/>
      <c r="GAY134" s="159"/>
      <c r="GAZ134" s="159"/>
      <c r="GBA134" s="159"/>
      <c r="GBB134" s="159"/>
      <c r="GBC134" s="159"/>
      <c r="GBD134" s="159"/>
      <c r="GBE134" s="159"/>
      <c r="GBF134" s="159"/>
      <c r="GBG134" s="159"/>
      <c r="GBH134" s="159"/>
      <c r="GBI134" s="159"/>
      <c r="GBJ134" s="159"/>
      <c r="GBK134" s="159"/>
      <c r="GBL134" s="159"/>
      <c r="GBM134" s="159"/>
      <c r="GBN134" s="159"/>
      <c r="GBO134" s="159"/>
      <c r="GBP134" s="159"/>
      <c r="GBQ134" s="159"/>
      <c r="GBR134" s="159"/>
      <c r="GBS134" s="159"/>
      <c r="GBT134" s="159"/>
      <c r="GBU134" s="159"/>
      <c r="GBV134" s="159"/>
      <c r="GBW134" s="159"/>
      <c r="GBX134" s="159"/>
      <c r="GBY134" s="159"/>
      <c r="GBZ134" s="159"/>
      <c r="GCA134" s="159"/>
      <c r="GCB134" s="159"/>
      <c r="GCC134" s="159"/>
      <c r="GCD134" s="159"/>
      <c r="GCE134" s="159"/>
      <c r="GCF134" s="159"/>
      <c r="GCG134" s="159"/>
      <c r="GCH134" s="159"/>
      <c r="GCI134" s="159"/>
      <c r="GCJ134" s="159"/>
      <c r="GCK134" s="159"/>
      <c r="GCL134" s="159"/>
      <c r="GCM134" s="159"/>
      <c r="GCN134" s="159"/>
      <c r="GCO134" s="159"/>
      <c r="GCP134" s="159"/>
      <c r="GCQ134" s="159"/>
      <c r="GCR134" s="159"/>
      <c r="GCS134" s="159"/>
      <c r="GCT134" s="159"/>
      <c r="GCU134" s="159"/>
      <c r="GCV134" s="159"/>
      <c r="GCW134" s="159"/>
      <c r="GCX134" s="159"/>
      <c r="GCY134" s="159"/>
      <c r="GCZ134" s="159"/>
      <c r="GDA134" s="159"/>
      <c r="GDB134" s="159"/>
      <c r="GDC134" s="159"/>
      <c r="GDD134" s="159"/>
      <c r="GDE134" s="159"/>
      <c r="GDF134" s="159"/>
      <c r="GDG134" s="159"/>
      <c r="GDH134" s="159"/>
      <c r="GDI134" s="159"/>
      <c r="GDJ134" s="159"/>
      <c r="GDK134" s="159"/>
      <c r="GDL134" s="159"/>
      <c r="GDM134" s="159"/>
      <c r="GDN134" s="159"/>
      <c r="GDO134" s="159"/>
      <c r="GDP134" s="159"/>
      <c r="GDQ134" s="159"/>
      <c r="GDR134" s="159"/>
      <c r="GDS134" s="159"/>
      <c r="GDT134" s="159"/>
      <c r="GDU134" s="159"/>
      <c r="GDV134" s="159"/>
      <c r="GDW134" s="159"/>
      <c r="GDX134" s="159"/>
      <c r="GDY134" s="159"/>
      <c r="GDZ134" s="159"/>
      <c r="GEA134" s="159"/>
      <c r="GEB134" s="159"/>
      <c r="GEC134" s="159"/>
      <c r="GED134" s="159"/>
      <c r="GEE134" s="159"/>
      <c r="GEF134" s="159"/>
      <c r="GEG134" s="159"/>
      <c r="GEH134" s="159"/>
      <c r="GEI134" s="159"/>
      <c r="GEJ134" s="159"/>
      <c r="GEK134" s="159"/>
      <c r="GEL134" s="159"/>
      <c r="GEM134" s="159"/>
      <c r="GEN134" s="159"/>
      <c r="GEO134" s="159"/>
      <c r="GEP134" s="159"/>
      <c r="GEQ134" s="159"/>
      <c r="GER134" s="159"/>
      <c r="GES134" s="159"/>
      <c r="GET134" s="159"/>
      <c r="GEU134" s="159"/>
      <c r="GEV134" s="159"/>
      <c r="GEW134" s="159"/>
      <c r="GEX134" s="159"/>
      <c r="GEY134" s="159"/>
      <c r="GEZ134" s="159"/>
      <c r="GFA134" s="159"/>
      <c r="GFB134" s="159"/>
      <c r="GFC134" s="159"/>
      <c r="GFD134" s="159"/>
      <c r="GFE134" s="159"/>
      <c r="GFF134" s="159"/>
      <c r="GFG134" s="159"/>
      <c r="GFH134" s="159"/>
      <c r="GFI134" s="159"/>
      <c r="GFJ134" s="159"/>
      <c r="GFK134" s="159"/>
      <c r="GFL134" s="159"/>
      <c r="GFM134" s="159"/>
      <c r="GFN134" s="159"/>
      <c r="GFO134" s="159"/>
      <c r="GFP134" s="159"/>
      <c r="GFQ134" s="159"/>
      <c r="GFR134" s="159"/>
      <c r="GFS134" s="159"/>
      <c r="GFT134" s="159"/>
      <c r="GFU134" s="159"/>
      <c r="GFV134" s="159"/>
      <c r="GFW134" s="159"/>
      <c r="GFX134" s="159"/>
      <c r="GFY134" s="159"/>
      <c r="GFZ134" s="159"/>
      <c r="GGA134" s="159"/>
      <c r="GGB134" s="159"/>
      <c r="GGC134" s="159"/>
      <c r="GGD134" s="159"/>
      <c r="GGE134" s="159"/>
      <c r="GGF134" s="159"/>
      <c r="GGG134" s="159"/>
      <c r="GGH134" s="159"/>
      <c r="GGI134" s="159"/>
      <c r="GGJ134" s="159"/>
      <c r="GGK134" s="159"/>
      <c r="GGL134" s="159"/>
      <c r="GGM134" s="159"/>
      <c r="GGN134" s="159"/>
      <c r="GGO134" s="159"/>
      <c r="GGP134" s="159"/>
      <c r="GGQ134" s="159"/>
      <c r="GGR134" s="159"/>
      <c r="GGS134" s="159"/>
      <c r="GGT134" s="159"/>
      <c r="GGU134" s="159"/>
      <c r="GGV134" s="159"/>
      <c r="GGW134" s="159"/>
      <c r="GGX134" s="159"/>
      <c r="GGY134" s="159"/>
      <c r="GGZ134" s="159"/>
      <c r="GHA134" s="159"/>
      <c r="GHB134" s="159"/>
      <c r="GHC134" s="159"/>
      <c r="GHD134" s="159"/>
      <c r="GHE134" s="159"/>
      <c r="GHF134" s="159"/>
      <c r="GHG134" s="159"/>
      <c r="GHH134" s="159"/>
      <c r="GHI134" s="159"/>
      <c r="GHJ134" s="159"/>
      <c r="GHK134" s="159"/>
      <c r="GHL134" s="159"/>
      <c r="GHM134" s="159"/>
      <c r="GHN134" s="159"/>
      <c r="GHO134" s="159"/>
      <c r="GHP134" s="159"/>
      <c r="GHQ134" s="159"/>
      <c r="GHR134" s="159"/>
      <c r="GHS134" s="159"/>
      <c r="GHT134" s="159"/>
      <c r="GHU134" s="159"/>
      <c r="GHV134" s="159"/>
      <c r="GHW134" s="159"/>
      <c r="GHX134" s="159"/>
      <c r="GHY134" s="159"/>
      <c r="GHZ134" s="159"/>
      <c r="GIA134" s="159"/>
      <c r="GIB134" s="159"/>
      <c r="GIC134" s="159"/>
      <c r="GID134" s="159"/>
      <c r="GIE134" s="159"/>
      <c r="GIF134" s="159"/>
      <c r="GIG134" s="159"/>
      <c r="GIH134" s="159"/>
      <c r="GII134" s="159"/>
      <c r="GIJ134" s="159"/>
      <c r="GIK134" s="159"/>
      <c r="GIL134" s="159"/>
      <c r="GIM134" s="159"/>
      <c r="GIN134" s="159"/>
      <c r="GIO134" s="159"/>
      <c r="GIP134" s="159"/>
      <c r="GIQ134" s="159"/>
      <c r="GIR134" s="159"/>
      <c r="GIS134" s="159"/>
      <c r="GIT134" s="159"/>
      <c r="GIU134" s="159"/>
      <c r="GIV134" s="159"/>
      <c r="GIW134" s="159"/>
      <c r="GIX134" s="159"/>
      <c r="GIY134" s="159"/>
      <c r="GIZ134" s="159"/>
      <c r="GJA134" s="159"/>
      <c r="GJB134" s="159"/>
      <c r="GJC134" s="159"/>
      <c r="GJD134" s="159"/>
      <c r="GJE134" s="159"/>
      <c r="GJF134" s="159"/>
      <c r="GJG134" s="159"/>
      <c r="GJH134" s="159"/>
      <c r="GJI134" s="159"/>
      <c r="GJJ134" s="159"/>
      <c r="GJK134" s="159"/>
      <c r="GJL134" s="159"/>
      <c r="GJM134" s="159"/>
      <c r="GJN134" s="159"/>
      <c r="GJO134" s="159"/>
      <c r="GJP134" s="159"/>
      <c r="GJQ134" s="159"/>
      <c r="GJR134" s="159"/>
      <c r="GJS134" s="159"/>
      <c r="GJT134" s="159"/>
      <c r="GJU134" s="159"/>
      <c r="GJV134" s="159"/>
      <c r="GJW134" s="159"/>
      <c r="GJX134" s="159"/>
      <c r="GJY134" s="159"/>
      <c r="GJZ134" s="159"/>
      <c r="GKA134" s="159"/>
      <c r="GKB134" s="159"/>
      <c r="GKC134" s="159"/>
      <c r="GKD134" s="159"/>
      <c r="GKE134" s="159"/>
      <c r="GKF134" s="159"/>
      <c r="GKG134" s="159"/>
      <c r="GKH134" s="159"/>
      <c r="GKI134" s="159"/>
      <c r="GKJ134" s="159"/>
      <c r="GKK134" s="159"/>
      <c r="GKL134" s="159"/>
      <c r="GKM134" s="159"/>
      <c r="GKN134" s="159"/>
      <c r="GKO134" s="159"/>
      <c r="GKP134" s="159"/>
      <c r="GKQ134" s="159"/>
      <c r="GKR134" s="159"/>
      <c r="GKS134" s="159"/>
      <c r="GKT134" s="159"/>
      <c r="GKU134" s="159"/>
      <c r="GKV134" s="159"/>
      <c r="GKW134" s="159"/>
      <c r="GKX134" s="159"/>
      <c r="GKY134" s="159"/>
      <c r="GKZ134" s="159"/>
      <c r="GLA134" s="159"/>
      <c r="GLB134" s="159"/>
      <c r="GLC134" s="159"/>
      <c r="GLD134" s="159"/>
      <c r="GLE134" s="159"/>
      <c r="GLF134" s="159"/>
      <c r="GLG134" s="159"/>
      <c r="GLH134" s="159"/>
      <c r="GLI134" s="159"/>
      <c r="GLJ134" s="159"/>
      <c r="GLK134" s="159"/>
      <c r="GLL134" s="159"/>
      <c r="GLM134" s="159"/>
      <c r="GLN134" s="159"/>
      <c r="GLO134" s="159"/>
      <c r="GLP134" s="159"/>
      <c r="GLQ134" s="159"/>
      <c r="GLR134" s="159"/>
      <c r="GLS134" s="159"/>
      <c r="GLT134" s="159"/>
      <c r="GLU134" s="159"/>
      <c r="GLV134" s="159"/>
      <c r="GLW134" s="159"/>
      <c r="GLX134" s="159"/>
      <c r="GLY134" s="159"/>
      <c r="GLZ134" s="159"/>
      <c r="GMA134" s="159"/>
      <c r="GMB134" s="159"/>
      <c r="GMC134" s="159"/>
      <c r="GMD134" s="159"/>
      <c r="GME134" s="159"/>
      <c r="GMF134" s="159"/>
      <c r="GMG134" s="159"/>
      <c r="GMH134" s="159"/>
      <c r="GMI134" s="159"/>
      <c r="GMJ134" s="159"/>
      <c r="GMK134" s="159"/>
      <c r="GML134" s="159"/>
      <c r="GMM134" s="159"/>
      <c r="GMN134" s="159"/>
      <c r="GMO134" s="159"/>
      <c r="GMP134" s="159"/>
      <c r="GMQ134" s="159"/>
      <c r="GMR134" s="159"/>
      <c r="GMS134" s="159"/>
      <c r="GMT134" s="159"/>
      <c r="GMU134" s="159"/>
      <c r="GMV134" s="159"/>
      <c r="GMW134" s="159"/>
      <c r="GMX134" s="159"/>
      <c r="GMY134" s="159"/>
      <c r="GMZ134" s="159"/>
      <c r="GNA134" s="159"/>
      <c r="GNB134" s="159"/>
      <c r="GNC134" s="159"/>
      <c r="GND134" s="159"/>
      <c r="GNE134" s="159"/>
      <c r="GNF134" s="159"/>
      <c r="GNG134" s="159"/>
      <c r="GNH134" s="159"/>
      <c r="GNI134" s="159"/>
      <c r="GNJ134" s="159"/>
      <c r="GNK134" s="159"/>
      <c r="GNL134" s="159"/>
      <c r="GNM134" s="159"/>
      <c r="GNN134" s="159"/>
      <c r="GNO134" s="159"/>
      <c r="GNP134" s="159"/>
      <c r="GNQ134" s="159"/>
      <c r="GNR134" s="159"/>
      <c r="GNS134" s="159"/>
      <c r="GNT134" s="159"/>
      <c r="GNU134" s="159"/>
      <c r="GNV134" s="159"/>
      <c r="GNW134" s="159"/>
      <c r="GNX134" s="159"/>
      <c r="GNY134" s="159"/>
      <c r="GNZ134" s="159"/>
      <c r="GOA134" s="159"/>
      <c r="GOB134" s="159"/>
      <c r="GOC134" s="159"/>
      <c r="GOD134" s="159"/>
      <c r="GOE134" s="159"/>
      <c r="GOF134" s="159"/>
      <c r="GOG134" s="159"/>
      <c r="GOH134" s="159"/>
      <c r="GOI134" s="159"/>
      <c r="GOJ134" s="159"/>
      <c r="GOK134" s="159"/>
      <c r="GOL134" s="159"/>
      <c r="GOM134" s="159"/>
      <c r="GON134" s="159"/>
      <c r="GOO134" s="159"/>
      <c r="GOP134" s="159"/>
      <c r="GOQ134" s="159"/>
      <c r="GOR134" s="159"/>
      <c r="GOS134" s="159"/>
      <c r="GOT134" s="159"/>
      <c r="GOU134" s="159"/>
      <c r="GOV134" s="159"/>
      <c r="GOW134" s="159"/>
      <c r="GOX134" s="159"/>
      <c r="GOY134" s="159"/>
      <c r="GOZ134" s="159"/>
      <c r="GPA134" s="159"/>
      <c r="GPB134" s="159"/>
      <c r="GPC134" s="159"/>
      <c r="GPD134" s="159"/>
      <c r="GPE134" s="159"/>
      <c r="GPF134" s="159"/>
      <c r="GPG134" s="159"/>
      <c r="GPH134" s="159"/>
      <c r="GPI134" s="159"/>
      <c r="GPJ134" s="159"/>
      <c r="GPK134" s="159"/>
      <c r="GPL134" s="159"/>
      <c r="GPM134" s="159"/>
      <c r="GPN134" s="159"/>
      <c r="GPO134" s="159"/>
      <c r="GPP134" s="159"/>
      <c r="GPQ134" s="159"/>
      <c r="GPR134" s="159"/>
      <c r="GPS134" s="159"/>
      <c r="GPT134" s="159"/>
      <c r="GPU134" s="159"/>
      <c r="GPV134" s="159"/>
      <c r="GPW134" s="159"/>
      <c r="GPX134" s="159"/>
      <c r="GPY134" s="159"/>
      <c r="GPZ134" s="159"/>
      <c r="GQA134" s="159"/>
      <c r="GQB134" s="159"/>
      <c r="GQC134" s="159"/>
      <c r="GQD134" s="159"/>
      <c r="GQE134" s="159"/>
      <c r="GQF134" s="159"/>
      <c r="GQG134" s="159"/>
      <c r="GQH134" s="159"/>
      <c r="GQI134" s="159"/>
      <c r="GQJ134" s="159"/>
      <c r="GQK134" s="159"/>
      <c r="GQL134" s="159"/>
      <c r="GQM134" s="159"/>
      <c r="GQN134" s="159"/>
      <c r="GQO134" s="159"/>
      <c r="GQP134" s="159"/>
      <c r="GQQ134" s="159"/>
      <c r="GQR134" s="159"/>
      <c r="GQS134" s="159"/>
      <c r="GQT134" s="159"/>
      <c r="GQU134" s="159"/>
      <c r="GQV134" s="159"/>
      <c r="GQW134" s="159"/>
      <c r="GQX134" s="159"/>
      <c r="GQY134" s="159"/>
      <c r="GQZ134" s="159"/>
      <c r="GRA134" s="159"/>
      <c r="GRB134" s="159"/>
      <c r="GRC134" s="159"/>
      <c r="GRD134" s="159"/>
      <c r="GRE134" s="159"/>
      <c r="GRF134" s="159"/>
      <c r="GRG134" s="159"/>
      <c r="GRH134" s="159"/>
      <c r="GRI134" s="159"/>
      <c r="GRJ134" s="159"/>
      <c r="GRK134" s="159"/>
      <c r="GRL134" s="159"/>
      <c r="GRM134" s="159"/>
      <c r="GRN134" s="159"/>
      <c r="GRO134" s="159"/>
      <c r="GRP134" s="159"/>
      <c r="GRQ134" s="159"/>
      <c r="GRR134" s="159"/>
      <c r="GRS134" s="159"/>
      <c r="GRT134" s="159"/>
      <c r="GRU134" s="159"/>
      <c r="GRV134" s="159"/>
      <c r="GRW134" s="159"/>
      <c r="GRX134" s="159"/>
      <c r="GRY134" s="159"/>
      <c r="GRZ134" s="159"/>
      <c r="GSA134" s="159"/>
      <c r="GSB134" s="159"/>
      <c r="GSC134" s="159"/>
      <c r="GSD134" s="159"/>
      <c r="GSE134" s="159"/>
      <c r="GSF134" s="159"/>
      <c r="GSG134" s="159"/>
      <c r="GSH134" s="159"/>
      <c r="GSI134" s="159"/>
      <c r="GSJ134" s="159"/>
      <c r="GSK134" s="159"/>
      <c r="GSL134" s="159"/>
      <c r="GSM134" s="159"/>
      <c r="GSN134" s="159"/>
      <c r="GSO134" s="159"/>
      <c r="GSP134" s="159"/>
      <c r="GSQ134" s="159"/>
      <c r="GSR134" s="159"/>
      <c r="GSS134" s="159"/>
      <c r="GST134" s="159"/>
      <c r="GSU134" s="159"/>
      <c r="GSV134" s="159"/>
      <c r="GSW134" s="159"/>
      <c r="GSX134" s="159"/>
    </row>
    <row r="135" spans="1:5250" s="15" customFormat="1">
      <c r="A135" s="14"/>
      <c r="F135" s="106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  <c r="IU135" s="159"/>
      <c r="IV135" s="159"/>
      <c r="IW135" s="159"/>
      <c r="IX135" s="159"/>
      <c r="IY135" s="159"/>
      <c r="IZ135" s="159"/>
      <c r="JA135" s="159"/>
      <c r="JB135" s="159"/>
      <c r="JC135" s="159"/>
      <c r="JD135" s="159"/>
      <c r="JE135" s="159"/>
      <c r="JF135" s="159"/>
      <c r="JG135" s="159"/>
      <c r="JH135" s="159"/>
      <c r="JI135" s="159"/>
      <c r="JJ135" s="159"/>
      <c r="JK135" s="159"/>
      <c r="JL135" s="159"/>
      <c r="JM135" s="159"/>
      <c r="JN135" s="159"/>
      <c r="JO135" s="159"/>
      <c r="JP135" s="159"/>
      <c r="JQ135" s="159"/>
      <c r="JR135" s="159"/>
      <c r="JS135" s="159"/>
      <c r="JT135" s="159"/>
      <c r="JU135" s="159"/>
      <c r="JV135" s="159"/>
      <c r="JW135" s="159"/>
      <c r="JX135" s="159"/>
      <c r="JY135" s="159"/>
      <c r="JZ135" s="159"/>
      <c r="KA135" s="159"/>
      <c r="KB135" s="159"/>
      <c r="KC135" s="159"/>
      <c r="KD135" s="159"/>
      <c r="KE135" s="159"/>
      <c r="KF135" s="159"/>
      <c r="KG135" s="159"/>
      <c r="KH135" s="159"/>
      <c r="KI135" s="159"/>
      <c r="KJ135" s="159"/>
      <c r="KK135" s="159"/>
      <c r="KL135" s="159"/>
      <c r="KM135" s="159"/>
      <c r="KN135" s="159"/>
      <c r="KO135" s="159"/>
      <c r="KP135" s="159"/>
      <c r="KQ135" s="159"/>
      <c r="KR135" s="159"/>
      <c r="KS135" s="159"/>
      <c r="KT135" s="159"/>
      <c r="KU135" s="159"/>
      <c r="KV135" s="159"/>
      <c r="KW135" s="159"/>
      <c r="KX135" s="159"/>
      <c r="KY135" s="159"/>
      <c r="KZ135" s="159"/>
      <c r="LA135" s="159"/>
      <c r="LB135" s="159"/>
      <c r="LC135" s="159"/>
      <c r="LD135" s="159"/>
      <c r="LE135" s="159"/>
      <c r="LF135" s="159"/>
      <c r="LG135" s="159"/>
      <c r="LH135" s="159"/>
      <c r="LI135" s="159"/>
      <c r="LJ135" s="159"/>
      <c r="LK135" s="159"/>
      <c r="LL135" s="159"/>
      <c r="LM135" s="159"/>
      <c r="LN135" s="159"/>
      <c r="LO135" s="159"/>
      <c r="LP135" s="159"/>
      <c r="LQ135" s="159"/>
      <c r="LR135" s="159"/>
      <c r="LS135" s="159"/>
      <c r="LT135" s="159"/>
      <c r="LU135" s="159"/>
      <c r="LV135" s="159"/>
      <c r="LW135" s="159"/>
      <c r="LX135" s="159"/>
      <c r="LY135" s="159"/>
      <c r="LZ135" s="159"/>
      <c r="MA135" s="159"/>
      <c r="MB135" s="159"/>
      <c r="MC135" s="159"/>
      <c r="MD135" s="159"/>
      <c r="ME135" s="159"/>
      <c r="MF135" s="159"/>
      <c r="MG135" s="159"/>
      <c r="MH135" s="159"/>
      <c r="MI135" s="159"/>
      <c r="MJ135" s="159"/>
      <c r="MK135" s="159"/>
      <c r="ML135" s="159"/>
      <c r="MM135" s="159"/>
      <c r="MN135" s="159"/>
      <c r="MO135" s="159"/>
      <c r="MP135" s="159"/>
      <c r="MQ135" s="159"/>
      <c r="MR135" s="159"/>
      <c r="MS135" s="159"/>
      <c r="MT135" s="159"/>
      <c r="MU135" s="159"/>
      <c r="MV135" s="159"/>
      <c r="MW135" s="159"/>
      <c r="MX135" s="159"/>
      <c r="MY135" s="159"/>
      <c r="MZ135" s="159"/>
      <c r="NA135" s="159"/>
      <c r="NB135" s="159"/>
      <c r="NC135" s="159"/>
      <c r="ND135" s="159"/>
      <c r="NE135" s="159"/>
      <c r="NF135" s="159"/>
      <c r="NG135" s="159"/>
      <c r="NH135" s="159"/>
      <c r="NI135" s="159"/>
      <c r="NJ135" s="159"/>
      <c r="NK135" s="159"/>
      <c r="NL135" s="159"/>
      <c r="NM135" s="159"/>
      <c r="NN135" s="159"/>
      <c r="NO135" s="159"/>
      <c r="NP135" s="159"/>
      <c r="NQ135" s="159"/>
      <c r="NR135" s="159"/>
      <c r="NS135" s="159"/>
      <c r="NT135" s="159"/>
      <c r="NU135" s="159"/>
      <c r="NV135" s="159"/>
      <c r="NW135" s="159"/>
      <c r="NX135" s="159"/>
      <c r="NY135" s="159"/>
      <c r="NZ135" s="159"/>
      <c r="OA135" s="159"/>
      <c r="OB135" s="159"/>
      <c r="OC135" s="159"/>
      <c r="OD135" s="159"/>
      <c r="OE135" s="159"/>
      <c r="OF135" s="159"/>
      <c r="OG135" s="159"/>
      <c r="OH135" s="159"/>
      <c r="OI135" s="159"/>
      <c r="OJ135" s="159"/>
      <c r="OK135" s="159"/>
      <c r="OL135" s="159"/>
      <c r="OM135" s="159"/>
      <c r="ON135" s="159"/>
      <c r="OO135" s="159"/>
      <c r="OP135" s="159"/>
      <c r="OQ135" s="159"/>
      <c r="OR135" s="159"/>
      <c r="OS135" s="159"/>
      <c r="OT135" s="159"/>
      <c r="OU135" s="159"/>
      <c r="OV135" s="159"/>
      <c r="OW135" s="159"/>
      <c r="OX135" s="159"/>
      <c r="OY135" s="159"/>
      <c r="OZ135" s="159"/>
      <c r="PA135" s="159"/>
      <c r="PB135" s="159"/>
      <c r="PC135" s="159"/>
      <c r="PD135" s="159"/>
      <c r="PE135" s="159"/>
      <c r="PF135" s="159"/>
      <c r="PG135" s="159"/>
      <c r="PH135" s="159"/>
      <c r="PI135" s="159"/>
      <c r="PJ135" s="159"/>
      <c r="PK135" s="159"/>
      <c r="PL135" s="159"/>
      <c r="PM135" s="159"/>
      <c r="PN135" s="159"/>
      <c r="PO135" s="159"/>
      <c r="PP135" s="159"/>
      <c r="PQ135" s="159"/>
      <c r="PR135" s="159"/>
      <c r="PS135" s="159"/>
      <c r="PT135" s="159"/>
      <c r="PU135" s="159"/>
      <c r="PV135" s="159"/>
      <c r="PW135" s="159"/>
      <c r="PX135" s="159"/>
      <c r="PY135" s="159"/>
      <c r="PZ135" s="159"/>
      <c r="QA135" s="159"/>
      <c r="QB135" s="159"/>
      <c r="QC135" s="159"/>
      <c r="QD135" s="159"/>
      <c r="QE135" s="159"/>
      <c r="QF135" s="159"/>
      <c r="QG135" s="159"/>
      <c r="QH135" s="159"/>
      <c r="QI135" s="159"/>
      <c r="QJ135" s="159"/>
      <c r="QK135" s="159"/>
      <c r="QL135" s="159"/>
      <c r="QM135" s="159"/>
      <c r="QN135" s="159"/>
      <c r="QO135" s="159"/>
      <c r="QP135" s="159"/>
      <c r="QQ135" s="159"/>
      <c r="QR135" s="159"/>
      <c r="QS135" s="159"/>
      <c r="QT135" s="159"/>
      <c r="QU135" s="159"/>
      <c r="QV135" s="159"/>
      <c r="QW135" s="159"/>
      <c r="QX135" s="159"/>
      <c r="QY135" s="159"/>
      <c r="QZ135" s="159"/>
      <c r="RA135" s="159"/>
      <c r="RB135" s="159"/>
      <c r="RC135" s="159"/>
      <c r="RD135" s="159"/>
      <c r="RE135" s="159"/>
      <c r="RF135" s="159"/>
      <c r="RG135" s="159"/>
      <c r="RH135" s="159"/>
      <c r="RI135" s="159"/>
      <c r="RJ135" s="159"/>
      <c r="RK135" s="159"/>
      <c r="RL135" s="159"/>
      <c r="RM135" s="159"/>
      <c r="RN135" s="159"/>
      <c r="RO135" s="159"/>
      <c r="RP135" s="159"/>
      <c r="RQ135" s="159"/>
      <c r="RR135" s="159"/>
      <c r="RS135" s="159"/>
      <c r="RT135" s="159"/>
      <c r="RU135" s="159"/>
      <c r="RV135" s="159"/>
      <c r="RW135" s="159"/>
      <c r="RX135" s="159"/>
      <c r="RY135" s="159"/>
      <c r="RZ135" s="159"/>
      <c r="SA135" s="159"/>
      <c r="SB135" s="159"/>
      <c r="SC135" s="159"/>
      <c r="SD135" s="159"/>
      <c r="SE135" s="159"/>
      <c r="SF135" s="159"/>
      <c r="SG135" s="159"/>
      <c r="SH135" s="159"/>
      <c r="SI135" s="159"/>
      <c r="SJ135" s="159"/>
      <c r="SK135" s="159"/>
      <c r="SL135" s="159"/>
      <c r="SM135" s="159"/>
      <c r="SN135" s="159"/>
      <c r="SO135" s="159"/>
      <c r="SP135" s="159"/>
      <c r="SQ135" s="159"/>
      <c r="SR135" s="159"/>
      <c r="SS135" s="159"/>
      <c r="ST135" s="159"/>
      <c r="SU135" s="159"/>
      <c r="SV135" s="159"/>
      <c r="SW135" s="159"/>
      <c r="SX135" s="159"/>
      <c r="SY135" s="159"/>
      <c r="SZ135" s="159"/>
      <c r="TA135" s="159"/>
      <c r="TB135" s="159"/>
      <c r="TC135" s="159"/>
      <c r="TD135" s="159"/>
      <c r="TE135" s="159"/>
      <c r="TF135" s="159"/>
      <c r="TG135" s="159"/>
      <c r="TH135" s="159"/>
      <c r="TI135" s="159"/>
      <c r="TJ135" s="159"/>
      <c r="TK135" s="159"/>
      <c r="TL135" s="159"/>
      <c r="TM135" s="159"/>
      <c r="TN135" s="159"/>
      <c r="TO135" s="159"/>
      <c r="TP135" s="159"/>
      <c r="TQ135" s="159"/>
      <c r="TR135" s="159"/>
      <c r="TS135" s="159"/>
      <c r="TT135" s="159"/>
      <c r="TU135" s="159"/>
      <c r="TV135" s="159"/>
      <c r="TW135" s="159"/>
      <c r="TX135" s="159"/>
      <c r="TY135" s="159"/>
      <c r="TZ135" s="159"/>
      <c r="UA135" s="159"/>
      <c r="UB135" s="159"/>
      <c r="UC135" s="159"/>
      <c r="UD135" s="159"/>
      <c r="UE135" s="159"/>
      <c r="UF135" s="159"/>
      <c r="UG135" s="159"/>
      <c r="UH135" s="159"/>
      <c r="UI135" s="159"/>
      <c r="UJ135" s="159"/>
      <c r="UK135" s="159"/>
      <c r="UL135" s="159"/>
      <c r="UM135" s="159"/>
      <c r="UN135" s="159"/>
      <c r="UO135" s="159"/>
      <c r="UP135" s="159"/>
      <c r="UQ135" s="159"/>
      <c r="UR135" s="159"/>
      <c r="US135" s="159"/>
      <c r="UT135" s="159"/>
      <c r="UU135" s="159"/>
      <c r="UV135" s="159"/>
      <c r="UW135" s="159"/>
      <c r="UX135" s="159"/>
      <c r="UY135" s="159"/>
      <c r="UZ135" s="159"/>
      <c r="VA135" s="159"/>
      <c r="VB135" s="159"/>
      <c r="VC135" s="159"/>
      <c r="VD135" s="159"/>
      <c r="VE135" s="159"/>
      <c r="VF135" s="159"/>
      <c r="VG135" s="159"/>
      <c r="VH135" s="159"/>
      <c r="VI135" s="159"/>
      <c r="VJ135" s="159"/>
      <c r="VK135" s="159"/>
      <c r="VL135" s="159"/>
      <c r="VM135" s="159"/>
      <c r="VN135" s="159"/>
      <c r="VO135" s="159"/>
      <c r="VP135" s="159"/>
      <c r="VQ135" s="159"/>
      <c r="VR135" s="159"/>
      <c r="VS135" s="159"/>
      <c r="VT135" s="159"/>
      <c r="VU135" s="159"/>
      <c r="VV135" s="159"/>
      <c r="VW135" s="159"/>
      <c r="VX135" s="159"/>
      <c r="VY135" s="159"/>
      <c r="VZ135" s="159"/>
      <c r="WA135" s="159"/>
      <c r="WB135" s="159"/>
      <c r="WC135" s="159"/>
      <c r="WD135" s="159"/>
      <c r="WE135" s="159"/>
      <c r="WF135" s="159"/>
      <c r="WG135" s="159"/>
      <c r="WH135" s="159"/>
      <c r="WI135" s="159"/>
      <c r="WJ135" s="159"/>
      <c r="WK135" s="159"/>
      <c r="WL135" s="159"/>
      <c r="WM135" s="159"/>
      <c r="WN135" s="159"/>
      <c r="WO135" s="159"/>
      <c r="WP135" s="159"/>
      <c r="WQ135" s="159"/>
      <c r="WR135" s="159"/>
      <c r="WS135" s="159"/>
      <c r="WT135" s="159"/>
      <c r="WU135" s="159"/>
      <c r="WV135" s="159"/>
      <c r="WW135" s="159"/>
      <c r="WX135" s="159"/>
      <c r="WY135" s="159"/>
      <c r="WZ135" s="159"/>
      <c r="XA135" s="159"/>
      <c r="XB135" s="159"/>
      <c r="XC135" s="159"/>
      <c r="XD135" s="159"/>
      <c r="XE135" s="159"/>
      <c r="XF135" s="159"/>
      <c r="XG135" s="159"/>
      <c r="XH135" s="159"/>
      <c r="XI135" s="159"/>
      <c r="XJ135" s="159"/>
      <c r="XK135" s="159"/>
      <c r="XL135" s="159"/>
      <c r="XM135" s="159"/>
      <c r="XN135" s="159"/>
      <c r="XO135" s="159"/>
      <c r="XP135" s="159"/>
      <c r="XQ135" s="159"/>
      <c r="XR135" s="159"/>
      <c r="XS135" s="159"/>
      <c r="XT135" s="159"/>
      <c r="XU135" s="159"/>
      <c r="XV135" s="159"/>
      <c r="XW135" s="159"/>
      <c r="XX135" s="159"/>
      <c r="XY135" s="159"/>
      <c r="XZ135" s="159"/>
      <c r="YA135" s="159"/>
      <c r="YB135" s="159"/>
      <c r="YC135" s="159"/>
      <c r="YD135" s="159"/>
      <c r="YE135" s="159"/>
      <c r="YF135" s="159"/>
      <c r="YG135" s="159"/>
      <c r="YH135" s="159"/>
      <c r="YI135" s="159"/>
      <c r="YJ135" s="159"/>
      <c r="YK135" s="159"/>
      <c r="YL135" s="159"/>
      <c r="YM135" s="159"/>
      <c r="YN135" s="159"/>
      <c r="YO135" s="159"/>
      <c r="YP135" s="159"/>
      <c r="YQ135" s="159"/>
      <c r="YR135" s="159"/>
      <c r="YS135" s="159"/>
      <c r="YT135" s="159"/>
      <c r="YU135" s="159"/>
      <c r="YV135" s="159"/>
      <c r="YW135" s="159"/>
      <c r="YX135" s="159"/>
      <c r="YY135" s="159"/>
      <c r="YZ135" s="159"/>
      <c r="ZA135" s="159"/>
      <c r="ZB135" s="159"/>
      <c r="ZC135" s="159"/>
      <c r="ZD135" s="159"/>
      <c r="ZE135" s="159"/>
      <c r="ZF135" s="159"/>
      <c r="ZG135" s="159"/>
      <c r="ZH135" s="159"/>
      <c r="ZI135" s="159"/>
      <c r="ZJ135" s="159"/>
      <c r="ZK135" s="159"/>
      <c r="ZL135" s="159"/>
      <c r="ZM135" s="159"/>
      <c r="ZN135" s="159"/>
      <c r="ZO135" s="159"/>
      <c r="ZP135" s="159"/>
      <c r="ZQ135" s="159"/>
      <c r="ZR135" s="159"/>
      <c r="ZS135" s="159"/>
      <c r="ZT135" s="159"/>
      <c r="ZU135" s="159"/>
      <c r="ZV135" s="159"/>
      <c r="ZW135" s="159"/>
      <c r="ZX135" s="159"/>
      <c r="ZY135" s="159"/>
      <c r="ZZ135" s="159"/>
      <c r="AAA135" s="159"/>
      <c r="AAB135" s="159"/>
      <c r="AAC135" s="159"/>
      <c r="AAD135" s="159"/>
      <c r="AAE135" s="159"/>
      <c r="AAF135" s="159"/>
      <c r="AAG135" s="159"/>
      <c r="AAH135" s="159"/>
      <c r="AAI135" s="159"/>
      <c r="AAJ135" s="159"/>
      <c r="AAK135" s="159"/>
      <c r="AAL135" s="159"/>
      <c r="AAM135" s="159"/>
      <c r="AAN135" s="159"/>
      <c r="AAO135" s="159"/>
      <c r="AAP135" s="159"/>
      <c r="AAQ135" s="159"/>
      <c r="AAR135" s="159"/>
      <c r="AAS135" s="159"/>
      <c r="AAT135" s="159"/>
      <c r="AAU135" s="159"/>
      <c r="AAV135" s="159"/>
      <c r="AAW135" s="159"/>
      <c r="AAX135" s="159"/>
      <c r="AAY135" s="159"/>
      <c r="AAZ135" s="159"/>
      <c r="ABA135" s="159"/>
      <c r="ABB135" s="159"/>
      <c r="ABC135" s="159"/>
      <c r="ABD135" s="159"/>
      <c r="ABE135" s="159"/>
      <c r="ABF135" s="159"/>
      <c r="ABG135" s="159"/>
      <c r="ABH135" s="159"/>
      <c r="ABI135" s="159"/>
      <c r="ABJ135" s="159"/>
      <c r="ABK135" s="159"/>
      <c r="ABL135" s="159"/>
      <c r="ABM135" s="159"/>
      <c r="ABN135" s="159"/>
      <c r="ABO135" s="159"/>
      <c r="ABP135" s="159"/>
      <c r="ABQ135" s="159"/>
      <c r="ABR135" s="159"/>
      <c r="ABS135" s="159"/>
      <c r="ABT135" s="159"/>
      <c r="ABU135" s="159"/>
      <c r="ABV135" s="159"/>
      <c r="ABW135" s="159"/>
      <c r="ABX135" s="159"/>
      <c r="ABY135" s="159"/>
      <c r="ABZ135" s="159"/>
      <c r="ACA135" s="159"/>
      <c r="ACB135" s="159"/>
      <c r="ACC135" s="159"/>
      <c r="ACD135" s="159"/>
      <c r="ACE135" s="159"/>
      <c r="ACF135" s="159"/>
      <c r="ACG135" s="159"/>
      <c r="ACH135" s="159"/>
      <c r="ACI135" s="159"/>
      <c r="ACJ135" s="159"/>
      <c r="ACK135" s="159"/>
      <c r="ACL135" s="159"/>
      <c r="ACM135" s="159"/>
      <c r="ACN135" s="159"/>
      <c r="ACO135" s="159"/>
      <c r="ACP135" s="159"/>
      <c r="ACQ135" s="159"/>
      <c r="ACR135" s="159"/>
      <c r="ACS135" s="159"/>
      <c r="ACT135" s="159"/>
      <c r="ACU135" s="159"/>
      <c r="ACV135" s="159"/>
      <c r="ACW135" s="159"/>
      <c r="ACX135" s="159"/>
      <c r="ACY135" s="159"/>
      <c r="ACZ135" s="159"/>
      <c r="ADA135" s="159"/>
      <c r="ADB135" s="159"/>
      <c r="ADC135" s="159"/>
      <c r="ADD135" s="159"/>
      <c r="ADE135" s="159"/>
      <c r="ADF135" s="159"/>
      <c r="ADG135" s="159"/>
      <c r="ADH135" s="159"/>
      <c r="ADI135" s="159"/>
      <c r="ADJ135" s="159"/>
      <c r="ADK135" s="159"/>
      <c r="ADL135" s="159"/>
      <c r="ADM135" s="159"/>
      <c r="ADN135" s="159"/>
      <c r="ADO135" s="159"/>
      <c r="ADP135" s="159"/>
      <c r="ADQ135" s="159"/>
      <c r="ADR135" s="159"/>
      <c r="ADS135" s="159"/>
      <c r="ADT135" s="159"/>
      <c r="ADU135" s="159"/>
      <c r="ADV135" s="159"/>
      <c r="ADW135" s="159"/>
      <c r="ADX135" s="159"/>
      <c r="ADY135" s="159"/>
      <c r="ADZ135" s="159"/>
      <c r="AEA135" s="159"/>
      <c r="AEB135" s="159"/>
      <c r="AEC135" s="159"/>
      <c r="AED135" s="159"/>
      <c r="AEE135" s="159"/>
      <c r="AEF135" s="159"/>
      <c r="AEG135" s="159"/>
      <c r="AEH135" s="159"/>
      <c r="AEI135" s="159"/>
      <c r="AEJ135" s="159"/>
      <c r="AEK135" s="159"/>
      <c r="AEL135" s="159"/>
      <c r="AEM135" s="159"/>
      <c r="AEN135" s="159"/>
      <c r="AEO135" s="159"/>
      <c r="AEP135" s="159"/>
      <c r="AEQ135" s="159"/>
      <c r="AER135" s="159"/>
      <c r="AES135" s="159"/>
      <c r="AET135" s="159"/>
      <c r="AEU135" s="159"/>
      <c r="AEV135" s="159"/>
      <c r="AEW135" s="159"/>
      <c r="AEX135" s="159"/>
      <c r="AEY135" s="159"/>
      <c r="AEZ135" s="159"/>
      <c r="AFA135" s="159"/>
      <c r="AFB135" s="159"/>
      <c r="AFC135" s="159"/>
      <c r="AFD135" s="159"/>
      <c r="AFE135" s="159"/>
      <c r="AFF135" s="159"/>
      <c r="AFG135" s="159"/>
      <c r="AFH135" s="159"/>
      <c r="AFI135" s="159"/>
      <c r="AFJ135" s="159"/>
      <c r="AFK135" s="159"/>
      <c r="AFL135" s="159"/>
      <c r="AFM135" s="159"/>
      <c r="AFN135" s="159"/>
      <c r="AFO135" s="159"/>
      <c r="AFP135" s="159"/>
      <c r="AFQ135" s="159"/>
      <c r="AFR135" s="159"/>
      <c r="AFS135" s="159"/>
      <c r="AFT135" s="159"/>
      <c r="AFU135" s="159"/>
      <c r="AFV135" s="159"/>
      <c r="AFW135" s="159"/>
      <c r="AFX135" s="159"/>
      <c r="AFY135" s="159"/>
      <c r="AFZ135" s="159"/>
      <c r="AGA135" s="159"/>
      <c r="AGB135" s="159"/>
      <c r="AGC135" s="159"/>
      <c r="AGD135" s="159"/>
      <c r="AGE135" s="159"/>
      <c r="AGF135" s="159"/>
      <c r="AGG135" s="159"/>
      <c r="AGH135" s="159"/>
      <c r="AGI135" s="159"/>
      <c r="AGJ135" s="159"/>
      <c r="AGK135" s="159"/>
      <c r="AGL135" s="159"/>
      <c r="AGM135" s="159"/>
      <c r="AGN135" s="159"/>
      <c r="AGO135" s="159"/>
      <c r="AGP135" s="159"/>
      <c r="AGQ135" s="159"/>
      <c r="AGR135" s="159"/>
      <c r="AGS135" s="159"/>
      <c r="AGT135" s="159"/>
      <c r="AGU135" s="159"/>
      <c r="AGV135" s="159"/>
      <c r="AGW135" s="159"/>
      <c r="AGX135" s="159"/>
      <c r="AGY135" s="159"/>
      <c r="AGZ135" s="159"/>
      <c r="AHA135" s="159"/>
      <c r="AHB135" s="159"/>
      <c r="AHC135" s="159"/>
      <c r="AHD135" s="159"/>
      <c r="AHE135" s="159"/>
      <c r="AHF135" s="159"/>
      <c r="AHG135" s="159"/>
      <c r="AHH135" s="159"/>
      <c r="AHI135" s="159"/>
      <c r="AHJ135" s="159"/>
      <c r="AHK135" s="159"/>
      <c r="AHL135" s="159"/>
      <c r="AHM135" s="159"/>
      <c r="AHN135" s="159"/>
      <c r="AHO135" s="159"/>
      <c r="AHP135" s="159"/>
      <c r="AHQ135" s="159"/>
      <c r="AHR135" s="159"/>
      <c r="AHS135" s="159"/>
      <c r="AHT135" s="159"/>
      <c r="AHU135" s="159"/>
      <c r="AHV135" s="159"/>
      <c r="AHW135" s="159"/>
      <c r="AHX135" s="159"/>
      <c r="AHY135" s="159"/>
      <c r="AHZ135" s="159"/>
      <c r="AIA135" s="159"/>
      <c r="AIB135" s="159"/>
      <c r="AIC135" s="159"/>
      <c r="AID135" s="159"/>
      <c r="AIE135" s="159"/>
      <c r="AIF135" s="159"/>
      <c r="AIG135" s="159"/>
      <c r="AIH135" s="159"/>
      <c r="AII135" s="159"/>
      <c r="AIJ135" s="159"/>
      <c r="AIK135" s="159"/>
      <c r="AIL135" s="159"/>
      <c r="AIM135" s="159"/>
      <c r="AIN135" s="159"/>
      <c r="AIO135" s="159"/>
      <c r="AIP135" s="159"/>
      <c r="AIQ135" s="159"/>
      <c r="AIR135" s="159"/>
      <c r="AIS135" s="159"/>
      <c r="AIT135" s="159"/>
      <c r="AIU135" s="159"/>
      <c r="AIV135" s="159"/>
      <c r="AIW135" s="159"/>
      <c r="AIX135" s="159"/>
      <c r="AIY135" s="159"/>
      <c r="AIZ135" s="159"/>
      <c r="AJA135" s="159"/>
      <c r="AJB135" s="159"/>
      <c r="AJC135" s="159"/>
      <c r="AJD135" s="159"/>
      <c r="AJE135" s="159"/>
      <c r="AJF135" s="159"/>
      <c r="AJG135" s="159"/>
      <c r="AJH135" s="159"/>
      <c r="AJI135" s="159"/>
      <c r="AJJ135" s="159"/>
      <c r="AJK135" s="159"/>
      <c r="AJL135" s="159"/>
      <c r="AJM135" s="159"/>
      <c r="AJN135" s="159"/>
      <c r="AJO135" s="159"/>
      <c r="AJP135" s="159"/>
      <c r="AJQ135" s="159"/>
      <c r="AJR135" s="159"/>
      <c r="AJS135" s="159"/>
      <c r="AJT135" s="159"/>
      <c r="AJU135" s="159"/>
      <c r="AJV135" s="159"/>
      <c r="AJW135" s="159"/>
      <c r="AJX135" s="159"/>
      <c r="AJY135" s="159"/>
      <c r="AJZ135" s="159"/>
      <c r="AKA135" s="159"/>
      <c r="AKB135" s="159"/>
      <c r="AKC135" s="159"/>
      <c r="AKD135" s="159"/>
      <c r="AKE135" s="159"/>
      <c r="AKF135" s="159"/>
      <c r="AKG135" s="159"/>
      <c r="AKH135" s="159"/>
      <c r="AKI135" s="159"/>
      <c r="AKJ135" s="159"/>
      <c r="AKK135" s="159"/>
      <c r="AKL135" s="159"/>
      <c r="AKM135" s="159"/>
      <c r="AKN135" s="159"/>
      <c r="AKO135" s="159"/>
      <c r="AKP135" s="159"/>
      <c r="AKQ135" s="159"/>
      <c r="AKR135" s="159"/>
      <c r="AKS135" s="159"/>
      <c r="AKT135" s="159"/>
      <c r="AKU135" s="159"/>
      <c r="AKV135" s="159"/>
      <c r="AKW135" s="159"/>
      <c r="AKX135" s="159"/>
      <c r="AKY135" s="159"/>
      <c r="AKZ135" s="159"/>
      <c r="ALA135" s="159"/>
      <c r="ALB135" s="159"/>
      <c r="ALC135" s="159"/>
      <c r="ALD135" s="159"/>
      <c r="ALE135" s="159"/>
      <c r="ALF135" s="159"/>
      <c r="ALG135" s="159"/>
      <c r="ALH135" s="159"/>
      <c r="ALI135" s="159"/>
      <c r="ALJ135" s="159"/>
      <c r="ALK135" s="159"/>
      <c r="ALL135" s="159"/>
      <c r="ALM135" s="159"/>
      <c r="ALN135" s="159"/>
      <c r="ALO135" s="159"/>
      <c r="ALP135" s="159"/>
      <c r="ALQ135" s="159"/>
      <c r="ALR135" s="159"/>
      <c r="ALS135" s="159"/>
      <c r="ALT135" s="159"/>
      <c r="ALU135" s="159"/>
      <c r="ALV135" s="159"/>
      <c r="ALW135" s="159"/>
      <c r="ALX135" s="159"/>
      <c r="ALY135" s="159"/>
      <c r="ALZ135" s="159"/>
      <c r="AMA135" s="159"/>
      <c r="AMB135" s="159"/>
      <c r="AMC135" s="159"/>
      <c r="AMD135" s="159"/>
      <c r="AME135" s="159"/>
      <c r="AMF135" s="159"/>
      <c r="AMG135" s="159"/>
      <c r="AMH135" s="159"/>
      <c r="AMI135" s="159"/>
      <c r="AMJ135" s="159"/>
      <c r="AMK135" s="159"/>
      <c r="AML135" s="159"/>
      <c r="AMM135" s="159"/>
      <c r="AMN135" s="159"/>
      <c r="AMO135" s="159"/>
      <c r="AMP135" s="159"/>
      <c r="AMQ135" s="159"/>
      <c r="AMR135" s="159"/>
      <c r="AMS135" s="159"/>
      <c r="AMT135" s="159"/>
      <c r="AMU135" s="159"/>
      <c r="AMV135" s="159"/>
      <c r="AMW135" s="159"/>
      <c r="AMX135" s="159"/>
      <c r="AMY135" s="159"/>
      <c r="AMZ135" s="159"/>
      <c r="ANA135" s="159"/>
      <c r="ANB135" s="159"/>
      <c r="ANC135" s="159"/>
      <c r="AND135" s="159"/>
      <c r="ANE135" s="159"/>
      <c r="ANF135" s="159"/>
      <c r="ANG135" s="159"/>
      <c r="ANH135" s="159"/>
      <c r="ANI135" s="159"/>
      <c r="ANJ135" s="159"/>
      <c r="ANK135" s="159"/>
      <c r="ANL135" s="159"/>
      <c r="ANM135" s="159"/>
      <c r="ANN135" s="159"/>
      <c r="ANO135" s="159"/>
      <c r="ANP135" s="159"/>
      <c r="ANQ135" s="159"/>
      <c r="ANR135" s="159"/>
      <c r="ANS135" s="159"/>
      <c r="ANT135" s="159"/>
      <c r="ANU135" s="159"/>
      <c r="ANV135" s="159"/>
      <c r="ANW135" s="159"/>
      <c r="ANX135" s="159"/>
      <c r="ANY135" s="159"/>
      <c r="ANZ135" s="159"/>
      <c r="AOA135" s="159"/>
      <c r="AOB135" s="159"/>
      <c r="AOC135" s="159"/>
      <c r="AOD135" s="159"/>
      <c r="AOE135" s="159"/>
      <c r="AOF135" s="159"/>
      <c r="AOG135" s="159"/>
      <c r="AOH135" s="159"/>
      <c r="AOI135" s="159"/>
      <c r="AOJ135" s="159"/>
      <c r="AOK135" s="159"/>
      <c r="AOL135" s="159"/>
      <c r="AOM135" s="159"/>
      <c r="AON135" s="159"/>
      <c r="AOO135" s="159"/>
      <c r="AOP135" s="159"/>
      <c r="AOQ135" s="159"/>
      <c r="AOR135" s="159"/>
      <c r="AOS135" s="159"/>
      <c r="AOT135" s="159"/>
      <c r="AOU135" s="159"/>
      <c r="AOV135" s="159"/>
      <c r="AOW135" s="159"/>
      <c r="AOX135" s="159"/>
      <c r="AOY135" s="159"/>
      <c r="AOZ135" s="159"/>
      <c r="APA135" s="159"/>
      <c r="APB135" s="159"/>
      <c r="APC135" s="159"/>
      <c r="APD135" s="159"/>
      <c r="APE135" s="159"/>
      <c r="APF135" s="159"/>
      <c r="APG135" s="159"/>
      <c r="APH135" s="159"/>
      <c r="API135" s="159"/>
      <c r="APJ135" s="159"/>
      <c r="APK135" s="159"/>
      <c r="APL135" s="159"/>
      <c r="APM135" s="159"/>
      <c r="APN135" s="159"/>
      <c r="APO135" s="159"/>
      <c r="APP135" s="159"/>
      <c r="APQ135" s="159"/>
      <c r="APR135" s="159"/>
      <c r="APS135" s="159"/>
      <c r="APT135" s="159"/>
      <c r="APU135" s="159"/>
      <c r="APV135" s="159"/>
      <c r="APW135" s="159"/>
      <c r="APX135" s="159"/>
      <c r="APY135" s="159"/>
      <c r="APZ135" s="159"/>
      <c r="AQA135" s="159"/>
      <c r="AQB135" s="159"/>
      <c r="AQC135" s="159"/>
      <c r="AQD135" s="159"/>
      <c r="AQE135" s="159"/>
      <c r="AQF135" s="159"/>
      <c r="AQG135" s="159"/>
      <c r="AQH135" s="159"/>
      <c r="AQI135" s="159"/>
      <c r="AQJ135" s="159"/>
      <c r="AQK135" s="159"/>
      <c r="AQL135" s="159"/>
      <c r="AQM135" s="159"/>
      <c r="AQN135" s="159"/>
      <c r="AQO135" s="159"/>
      <c r="AQP135" s="159"/>
      <c r="AQQ135" s="159"/>
      <c r="AQR135" s="159"/>
      <c r="AQS135" s="159"/>
      <c r="AQT135" s="159"/>
      <c r="AQU135" s="159"/>
      <c r="AQV135" s="159"/>
      <c r="AQW135" s="159"/>
      <c r="AQX135" s="159"/>
      <c r="AQY135" s="159"/>
      <c r="AQZ135" s="159"/>
      <c r="ARA135" s="159"/>
      <c r="ARB135" s="159"/>
      <c r="ARC135" s="159"/>
      <c r="ARD135" s="159"/>
      <c r="ARE135" s="159"/>
      <c r="ARF135" s="159"/>
      <c r="ARG135" s="159"/>
      <c r="ARH135" s="159"/>
      <c r="ARI135" s="159"/>
      <c r="ARJ135" s="159"/>
      <c r="ARK135" s="159"/>
      <c r="ARL135" s="159"/>
      <c r="ARM135" s="159"/>
      <c r="ARN135" s="159"/>
      <c r="ARO135" s="159"/>
      <c r="ARP135" s="159"/>
      <c r="ARQ135" s="159"/>
      <c r="ARR135" s="159"/>
      <c r="ARS135" s="159"/>
      <c r="ART135" s="159"/>
      <c r="ARU135" s="159"/>
      <c r="ARV135" s="159"/>
      <c r="ARW135" s="159"/>
      <c r="ARX135" s="159"/>
      <c r="ARY135" s="159"/>
      <c r="ARZ135" s="159"/>
      <c r="ASA135" s="159"/>
      <c r="ASB135" s="159"/>
      <c r="ASC135" s="159"/>
      <c r="ASD135" s="159"/>
      <c r="ASE135" s="159"/>
      <c r="ASF135" s="159"/>
      <c r="ASG135" s="159"/>
      <c r="ASH135" s="159"/>
      <c r="ASI135" s="159"/>
      <c r="ASJ135" s="159"/>
      <c r="ASK135" s="159"/>
      <c r="ASL135" s="159"/>
      <c r="ASM135" s="159"/>
      <c r="ASN135" s="159"/>
      <c r="ASO135" s="159"/>
      <c r="ASP135" s="159"/>
      <c r="ASQ135" s="159"/>
      <c r="ASR135" s="159"/>
      <c r="ASS135" s="159"/>
      <c r="AST135" s="159"/>
      <c r="ASU135" s="159"/>
      <c r="ASV135" s="159"/>
      <c r="ASW135" s="159"/>
      <c r="ASX135" s="159"/>
      <c r="ASY135" s="159"/>
      <c r="ASZ135" s="159"/>
      <c r="ATA135" s="159"/>
      <c r="ATB135" s="159"/>
      <c r="ATC135" s="159"/>
      <c r="ATD135" s="159"/>
      <c r="ATE135" s="159"/>
      <c r="ATF135" s="159"/>
      <c r="ATG135" s="159"/>
      <c r="ATH135" s="159"/>
      <c r="ATI135" s="159"/>
      <c r="ATJ135" s="159"/>
      <c r="ATK135" s="159"/>
      <c r="ATL135" s="159"/>
      <c r="ATM135" s="159"/>
      <c r="ATN135" s="159"/>
      <c r="ATO135" s="159"/>
      <c r="ATP135" s="159"/>
      <c r="ATQ135" s="159"/>
      <c r="ATR135" s="159"/>
      <c r="ATS135" s="159"/>
      <c r="ATT135" s="159"/>
      <c r="ATU135" s="159"/>
      <c r="ATV135" s="159"/>
      <c r="ATW135" s="159"/>
      <c r="ATX135" s="159"/>
      <c r="ATY135" s="159"/>
      <c r="ATZ135" s="159"/>
      <c r="AUA135" s="159"/>
      <c r="AUB135" s="159"/>
      <c r="AUC135" s="159"/>
      <c r="AUD135" s="159"/>
      <c r="AUE135" s="159"/>
      <c r="AUF135" s="159"/>
      <c r="AUG135" s="159"/>
      <c r="AUH135" s="159"/>
      <c r="AUI135" s="159"/>
      <c r="AUJ135" s="159"/>
      <c r="AUK135" s="159"/>
      <c r="AUL135" s="159"/>
      <c r="AUM135" s="159"/>
      <c r="AUN135" s="159"/>
      <c r="AUO135" s="159"/>
      <c r="AUP135" s="159"/>
      <c r="AUQ135" s="159"/>
      <c r="AUR135" s="159"/>
      <c r="AUS135" s="159"/>
      <c r="AUT135" s="159"/>
      <c r="AUU135" s="159"/>
      <c r="AUV135" s="159"/>
      <c r="AUW135" s="159"/>
      <c r="AUX135" s="159"/>
      <c r="AUY135" s="159"/>
      <c r="AUZ135" s="159"/>
      <c r="AVA135" s="159"/>
      <c r="AVB135" s="159"/>
      <c r="AVC135" s="159"/>
      <c r="AVD135" s="159"/>
      <c r="AVE135" s="159"/>
      <c r="AVF135" s="159"/>
      <c r="AVG135" s="159"/>
      <c r="AVH135" s="159"/>
      <c r="AVI135" s="159"/>
      <c r="AVJ135" s="159"/>
      <c r="AVK135" s="159"/>
      <c r="AVL135" s="159"/>
      <c r="AVM135" s="159"/>
      <c r="AVN135" s="159"/>
      <c r="AVO135" s="159"/>
      <c r="AVP135" s="159"/>
      <c r="AVQ135" s="159"/>
      <c r="AVR135" s="159"/>
      <c r="AVS135" s="159"/>
      <c r="AVT135" s="159"/>
      <c r="AVU135" s="159"/>
      <c r="AVV135" s="159"/>
      <c r="AVW135" s="159"/>
      <c r="AVX135" s="159"/>
      <c r="AVY135" s="159"/>
      <c r="AVZ135" s="159"/>
      <c r="AWA135" s="159"/>
      <c r="AWB135" s="159"/>
      <c r="AWC135" s="159"/>
      <c r="AWD135" s="159"/>
      <c r="AWE135" s="159"/>
      <c r="AWF135" s="159"/>
      <c r="AWG135" s="159"/>
      <c r="AWH135" s="159"/>
      <c r="AWI135" s="159"/>
      <c r="AWJ135" s="159"/>
      <c r="AWK135" s="159"/>
      <c r="AWL135" s="159"/>
      <c r="AWM135" s="159"/>
      <c r="AWN135" s="159"/>
      <c r="AWO135" s="159"/>
      <c r="AWP135" s="159"/>
      <c r="AWQ135" s="159"/>
      <c r="AWR135" s="159"/>
      <c r="AWS135" s="159"/>
      <c r="AWT135" s="159"/>
      <c r="AWU135" s="159"/>
      <c r="AWV135" s="159"/>
      <c r="AWW135" s="159"/>
      <c r="AWX135" s="159"/>
      <c r="AWY135" s="159"/>
      <c r="AWZ135" s="159"/>
      <c r="AXA135" s="159"/>
      <c r="AXB135" s="159"/>
      <c r="AXC135" s="159"/>
      <c r="AXD135" s="159"/>
      <c r="AXE135" s="159"/>
      <c r="AXF135" s="159"/>
      <c r="AXG135" s="159"/>
      <c r="AXH135" s="159"/>
      <c r="AXI135" s="159"/>
      <c r="AXJ135" s="159"/>
      <c r="AXK135" s="159"/>
      <c r="AXL135" s="159"/>
      <c r="AXM135" s="159"/>
      <c r="AXN135" s="159"/>
      <c r="AXO135" s="159"/>
      <c r="AXP135" s="159"/>
      <c r="AXQ135" s="159"/>
      <c r="AXR135" s="159"/>
      <c r="AXS135" s="159"/>
      <c r="AXT135" s="159"/>
      <c r="AXU135" s="159"/>
      <c r="AXV135" s="159"/>
      <c r="AXW135" s="159"/>
      <c r="AXX135" s="159"/>
      <c r="AXY135" s="159"/>
      <c r="AXZ135" s="159"/>
      <c r="AYA135" s="159"/>
      <c r="AYB135" s="159"/>
      <c r="AYC135" s="159"/>
      <c r="AYD135" s="159"/>
      <c r="AYE135" s="159"/>
      <c r="AYF135" s="159"/>
      <c r="AYG135" s="159"/>
      <c r="AYH135" s="159"/>
      <c r="AYI135" s="159"/>
      <c r="AYJ135" s="159"/>
      <c r="AYK135" s="159"/>
      <c r="AYL135" s="159"/>
      <c r="AYM135" s="159"/>
      <c r="AYN135" s="159"/>
      <c r="AYO135" s="159"/>
      <c r="AYP135" s="159"/>
      <c r="AYQ135" s="159"/>
      <c r="AYR135" s="159"/>
      <c r="AYS135" s="159"/>
      <c r="AYT135" s="159"/>
      <c r="AYU135" s="159"/>
      <c r="AYV135" s="159"/>
      <c r="AYW135" s="159"/>
      <c r="AYX135" s="159"/>
      <c r="AYY135" s="159"/>
      <c r="AYZ135" s="159"/>
      <c r="AZA135" s="159"/>
      <c r="AZB135" s="159"/>
      <c r="AZC135" s="159"/>
      <c r="AZD135" s="159"/>
      <c r="AZE135" s="159"/>
      <c r="AZF135" s="159"/>
      <c r="AZG135" s="159"/>
      <c r="AZH135" s="159"/>
      <c r="AZI135" s="159"/>
      <c r="AZJ135" s="159"/>
      <c r="AZK135" s="159"/>
      <c r="AZL135" s="159"/>
      <c r="AZM135" s="159"/>
      <c r="AZN135" s="159"/>
      <c r="AZO135" s="159"/>
      <c r="AZP135" s="159"/>
      <c r="AZQ135" s="159"/>
      <c r="AZR135" s="159"/>
      <c r="AZS135" s="159"/>
      <c r="AZT135" s="159"/>
      <c r="AZU135" s="159"/>
      <c r="AZV135" s="159"/>
      <c r="AZW135" s="159"/>
      <c r="AZX135" s="159"/>
      <c r="AZY135" s="159"/>
      <c r="AZZ135" s="159"/>
      <c r="BAA135" s="159"/>
      <c r="BAB135" s="159"/>
      <c r="BAC135" s="159"/>
      <c r="BAD135" s="159"/>
      <c r="BAE135" s="159"/>
      <c r="BAF135" s="159"/>
      <c r="BAG135" s="159"/>
      <c r="BAH135" s="159"/>
      <c r="BAI135" s="159"/>
      <c r="BAJ135" s="159"/>
      <c r="BAK135" s="159"/>
      <c r="BAL135" s="159"/>
      <c r="BAM135" s="159"/>
      <c r="BAN135" s="159"/>
      <c r="BAO135" s="159"/>
      <c r="BAP135" s="159"/>
      <c r="BAQ135" s="159"/>
      <c r="BAR135" s="159"/>
      <c r="BAS135" s="159"/>
      <c r="BAT135" s="159"/>
      <c r="BAU135" s="159"/>
      <c r="BAV135" s="159"/>
      <c r="BAW135" s="159"/>
      <c r="BAX135" s="159"/>
      <c r="BAY135" s="159"/>
      <c r="BAZ135" s="159"/>
      <c r="BBA135" s="159"/>
      <c r="BBB135" s="159"/>
      <c r="BBC135" s="159"/>
      <c r="BBD135" s="159"/>
      <c r="BBE135" s="159"/>
      <c r="BBF135" s="159"/>
      <c r="BBG135" s="159"/>
      <c r="BBH135" s="159"/>
      <c r="BBI135" s="159"/>
      <c r="BBJ135" s="159"/>
      <c r="BBK135" s="159"/>
      <c r="BBL135" s="159"/>
      <c r="BBM135" s="159"/>
      <c r="BBN135" s="159"/>
      <c r="BBO135" s="159"/>
      <c r="BBP135" s="159"/>
      <c r="BBQ135" s="159"/>
      <c r="BBR135" s="159"/>
      <c r="BBS135" s="159"/>
      <c r="BBT135" s="159"/>
      <c r="BBU135" s="159"/>
      <c r="BBV135" s="159"/>
      <c r="BBW135" s="159"/>
      <c r="BBX135" s="159"/>
      <c r="BBY135" s="159"/>
      <c r="BBZ135" s="159"/>
      <c r="BCA135" s="159"/>
      <c r="BCB135" s="159"/>
      <c r="BCC135" s="159"/>
      <c r="BCD135" s="159"/>
      <c r="BCE135" s="159"/>
      <c r="BCF135" s="159"/>
      <c r="BCG135" s="159"/>
      <c r="BCH135" s="159"/>
      <c r="BCI135" s="159"/>
      <c r="BCJ135" s="159"/>
      <c r="BCK135" s="159"/>
      <c r="BCL135" s="159"/>
      <c r="BCM135" s="159"/>
      <c r="BCN135" s="159"/>
      <c r="BCO135" s="159"/>
      <c r="BCP135" s="159"/>
      <c r="BCQ135" s="159"/>
      <c r="BCR135" s="159"/>
      <c r="BCS135" s="159"/>
      <c r="BCT135" s="159"/>
      <c r="BCU135" s="159"/>
      <c r="BCV135" s="159"/>
      <c r="BCW135" s="159"/>
      <c r="BCX135" s="159"/>
      <c r="BCY135" s="159"/>
      <c r="BCZ135" s="159"/>
      <c r="BDA135" s="159"/>
      <c r="BDB135" s="159"/>
      <c r="BDC135" s="159"/>
      <c r="BDD135" s="159"/>
      <c r="BDE135" s="159"/>
      <c r="BDF135" s="159"/>
      <c r="BDG135" s="159"/>
      <c r="BDH135" s="159"/>
      <c r="BDI135" s="159"/>
      <c r="BDJ135" s="159"/>
      <c r="BDK135" s="159"/>
      <c r="BDL135" s="159"/>
      <c r="BDM135" s="159"/>
      <c r="BDN135" s="159"/>
      <c r="BDO135" s="159"/>
      <c r="BDP135" s="159"/>
      <c r="BDQ135" s="159"/>
      <c r="BDR135" s="159"/>
      <c r="BDS135" s="159"/>
      <c r="BDT135" s="159"/>
      <c r="BDU135" s="159"/>
      <c r="BDV135" s="159"/>
      <c r="BDW135" s="159"/>
      <c r="BDX135" s="159"/>
      <c r="BDY135" s="159"/>
      <c r="BDZ135" s="159"/>
      <c r="BEA135" s="159"/>
      <c r="BEB135" s="159"/>
      <c r="BEC135" s="159"/>
      <c r="BED135" s="159"/>
      <c r="BEE135" s="159"/>
      <c r="BEF135" s="159"/>
      <c r="BEG135" s="159"/>
      <c r="BEH135" s="159"/>
      <c r="BEI135" s="159"/>
      <c r="BEJ135" s="159"/>
      <c r="BEK135" s="159"/>
      <c r="BEL135" s="159"/>
      <c r="BEM135" s="159"/>
      <c r="BEN135" s="159"/>
      <c r="BEO135" s="159"/>
      <c r="BEP135" s="159"/>
      <c r="BEQ135" s="159"/>
      <c r="BER135" s="159"/>
      <c r="BES135" s="159"/>
      <c r="BET135" s="159"/>
      <c r="BEU135" s="159"/>
      <c r="BEV135" s="159"/>
      <c r="BEW135" s="159"/>
      <c r="BEX135" s="159"/>
      <c r="BEY135" s="159"/>
      <c r="BEZ135" s="159"/>
      <c r="BFA135" s="159"/>
      <c r="BFB135" s="159"/>
      <c r="BFC135" s="159"/>
      <c r="BFD135" s="159"/>
      <c r="BFE135" s="159"/>
      <c r="BFF135" s="159"/>
      <c r="BFG135" s="159"/>
      <c r="BFH135" s="159"/>
      <c r="BFI135" s="159"/>
      <c r="BFJ135" s="159"/>
      <c r="BFK135" s="159"/>
      <c r="BFL135" s="159"/>
      <c r="BFM135" s="159"/>
      <c r="BFN135" s="159"/>
      <c r="BFO135" s="159"/>
      <c r="BFP135" s="159"/>
      <c r="BFQ135" s="159"/>
      <c r="BFR135" s="159"/>
      <c r="BFS135" s="159"/>
      <c r="BFT135" s="159"/>
      <c r="BFU135" s="159"/>
      <c r="BFV135" s="159"/>
      <c r="BFW135" s="159"/>
      <c r="BFX135" s="159"/>
      <c r="BFY135" s="159"/>
      <c r="BFZ135" s="159"/>
      <c r="BGA135" s="159"/>
      <c r="BGB135" s="159"/>
      <c r="BGC135" s="159"/>
      <c r="BGD135" s="159"/>
      <c r="BGE135" s="159"/>
      <c r="BGF135" s="159"/>
      <c r="BGG135" s="159"/>
      <c r="BGH135" s="159"/>
      <c r="BGI135" s="159"/>
      <c r="BGJ135" s="159"/>
      <c r="BGK135" s="159"/>
      <c r="BGL135" s="159"/>
      <c r="BGM135" s="159"/>
      <c r="BGN135" s="159"/>
      <c r="BGO135" s="159"/>
      <c r="BGP135" s="159"/>
      <c r="BGQ135" s="159"/>
      <c r="BGR135" s="159"/>
      <c r="BGS135" s="159"/>
      <c r="BGT135" s="159"/>
      <c r="BGU135" s="159"/>
      <c r="BGV135" s="159"/>
      <c r="BGW135" s="159"/>
      <c r="BGX135" s="159"/>
      <c r="BGY135" s="159"/>
      <c r="BGZ135" s="159"/>
      <c r="BHA135" s="159"/>
      <c r="BHB135" s="159"/>
      <c r="BHC135" s="159"/>
      <c r="BHD135" s="159"/>
      <c r="BHE135" s="159"/>
      <c r="BHF135" s="159"/>
      <c r="BHG135" s="159"/>
      <c r="BHH135" s="159"/>
      <c r="BHI135" s="159"/>
      <c r="BHJ135" s="159"/>
      <c r="BHK135" s="159"/>
      <c r="BHL135" s="159"/>
      <c r="BHM135" s="159"/>
      <c r="BHN135" s="159"/>
      <c r="BHO135" s="159"/>
      <c r="BHP135" s="159"/>
      <c r="BHQ135" s="159"/>
      <c r="BHR135" s="159"/>
      <c r="BHS135" s="159"/>
      <c r="BHT135" s="159"/>
      <c r="BHU135" s="159"/>
      <c r="BHV135" s="159"/>
      <c r="BHW135" s="159"/>
      <c r="BHX135" s="159"/>
      <c r="BHY135" s="159"/>
      <c r="BHZ135" s="159"/>
      <c r="BIA135" s="159"/>
      <c r="BIB135" s="159"/>
      <c r="BIC135" s="159"/>
      <c r="BID135" s="159"/>
      <c r="BIE135" s="159"/>
      <c r="BIF135" s="159"/>
      <c r="BIG135" s="159"/>
      <c r="BIH135" s="159"/>
      <c r="BII135" s="159"/>
      <c r="BIJ135" s="159"/>
      <c r="BIK135" s="159"/>
      <c r="BIL135" s="159"/>
      <c r="BIM135" s="159"/>
      <c r="BIN135" s="159"/>
      <c r="BIO135" s="159"/>
      <c r="BIP135" s="159"/>
      <c r="BIQ135" s="159"/>
      <c r="BIR135" s="159"/>
      <c r="BIS135" s="159"/>
      <c r="BIT135" s="159"/>
      <c r="BIU135" s="159"/>
      <c r="BIV135" s="159"/>
      <c r="BIW135" s="159"/>
      <c r="BIX135" s="159"/>
      <c r="BIY135" s="159"/>
      <c r="BIZ135" s="159"/>
      <c r="BJA135" s="159"/>
      <c r="BJB135" s="159"/>
      <c r="BJC135" s="159"/>
      <c r="BJD135" s="159"/>
      <c r="BJE135" s="159"/>
      <c r="BJF135" s="159"/>
      <c r="BJG135" s="159"/>
      <c r="BJH135" s="159"/>
      <c r="BJI135" s="159"/>
      <c r="BJJ135" s="159"/>
      <c r="BJK135" s="159"/>
      <c r="BJL135" s="159"/>
      <c r="BJM135" s="159"/>
      <c r="BJN135" s="159"/>
      <c r="BJO135" s="159"/>
      <c r="BJP135" s="159"/>
      <c r="BJQ135" s="159"/>
      <c r="BJR135" s="159"/>
      <c r="BJS135" s="159"/>
      <c r="BJT135" s="159"/>
      <c r="BJU135" s="159"/>
      <c r="BJV135" s="159"/>
      <c r="BJW135" s="159"/>
      <c r="BJX135" s="159"/>
      <c r="BJY135" s="159"/>
      <c r="BJZ135" s="159"/>
      <c r="BKA135" s="159"/>
      <c r="BKB135" s="159"/>
      <c r="BKC135" s="159"/>
      <c r="BKD135" s="159"/>
      <c r="BKE135" s="159"/>
      <c r="BKF135" s="159"/>
      <c r="BKG135" s="159"/>
      <c r="BKH135" s="159"/>
      <c r="BKI135" s="159"/>
      <c r="BKJ135" s="159"/>
      <c r="BKK135" s="159"/>
      <c r="BKL135" s="159"/>
      <c r="BKM135" s="159"/>
      <c r="BKN135" s="159"/>
      <c r="BKO135" s="159"/>
      <c r="BKP135" s="159"/>
      <c r="BKQ135" s="159"/>
      <c r="BKR135" s="159"/>
      <c r="BKS135" s="159"/>
      <c r="BKT135" s="159"/>
      <c r="BKU135" s="159"/>
      <c r="BKV135" s="159"/>
      <c r="BKW135" s="159"/>
      <c r="BKX135" s="159"/>
      <c r="BKY135" s="159"/>
      <c r="BKZ135" s="159"/>
      <c r="BLA135" s="159"/>
      <c r="BLB135" s="159"/>
      <c r="BLC135" s="159"/>
      <c r="BLD135" s="159"/>
      <c r="BLE135" s="159"/>
      <c r="BLF135" s="159"/>
      <c r="BLG135" s="159"/>
      <c r="BLH135" s="159"/>
      <c r="BLI135" s="159"/>
      <c r="BLJ135" s="159"/>
      <c r="BLK135" s="159"/>
      <c r="BLL135" s="159"/>
      <c r="BLM135" s="159"/>
      <c r="BLN135" s="159"/>
      <c r="BLO135" s="159"/>
      <c r="BLP135" s="159"/>
      <c r="BLQ135" s="159"/>
      <c r="BLR135" s="159"/>
      <c r="BLS135" s="159"/>
      <c r="BLT135" s="159"/>
      <c r="BLU135" s="159"/>
      <c r="BLV135" s="159"/>
      <c r="BLW135" s="159"/>
      <c r="BLX135" s="159"/>
      <c r="BLY135" s="159"/>
      <c r="BLZ135" s="159"/>
      <c r="BMA135" s="159"/>
      <c r="BMB135" s="159"/>
      <c r="BMC135" s="159"/>
      <c r="BMD135" s="159"/>
      <c r="BME135" s="159"/>
      <c r="BMF135" s="159"/>
      <c r="BMG135" s="159"/>
      <c r="BMH135" s="159"/>
      <c r="BMI135" s="159"/>
      <c r="BMJ135" s="159"/>
      <c r="BMK135" s="159"/>
      <c r="BML135" s="159"/>
      <c r="BMM135" s="159"/>
      <c r="BMN135" s="159"/>
      <c r="BMO135" s="159"/>
      <c r="BMP135" s="159"/>
      <c r="BMQ135" s="159"/>
      <c r="BMR135" s="159"/>
      <c r="BMS135" s="159"/>
      <c r="BMT135" s="159"/>
      <c r="BMU135" s="159"/>
      <c r="BMV135" s="159"/>
      <c r="BMW135" s="159"/>
      <c r="BMX135" s="159"/>
      <c r="BMY135" s="159"/>
      <c r="BMZ135" s="159"/>
      <c r="BNA135" s="159"/>
      <c r="BNB135" s="159"/>
      <c r="BNC135" s="159"/>
      <c r="BND135" s="159"/>
      <c r="BNE135" s="159"/>
      <c r="BNF135" s="159"/>
      <c r="BNG135" s="159"/>
      <c r="BNH135" s="159"/>
      <c r="BNI135" s="159"/>
      <c r="BNJ135" s="159"/>
      <c r="BNK135" s="159"/>
      <c r="BNL135" s="159"/>
      <c r="BNM135" s="159"/>
      <c r="BNN135" s="159"/>
      <c r="BNO135" s="159"/>
      <c r="BNP135" s="159"/>
      <c r="BNQ135" s="159"/>
      <c r="BNR135" s="159"/>
      <c r="BNS135" s="159"/>
      <c r="BNT135" s="159"/>
      <c r="BNU135" s="159"/>
      <c r="BNV135" s="159"/>
      <c r="BNW135" s="159"/>
      <c r="BNX135" s="159"/>
      <c r="BNY135" s="159"/>
      <c r="BNZ135" s="159"/>
      <c r="BOA135" s="159"/>
      <c r="BOB135" s="159"/>
      <c r="BOC135" s="159"/>
      <c r="BOD135" s="159"/>
      <c r="BOE135" s="159"/>
      <c r="BOF135" s="159"/>
      <c r="BOG135" s="159"/>
      <c r="BOH135" s="159"/>
      <c r="BOI135" s="159"/>
      <c r="BOJ135" s="159"/>
      <c r="BOK135" s="159"/>
      <c r="BOL135" s="159"/>
      <c r="BOM135" s="159"/>
      <c r="BON135" s="159"/>
      <c r="BOO135" s="159"/>
      <c r="BOP135" s="159"/>
      <c r="BOQ135" s="159"/>
      <c r="BOR135" s="159"/>
      <c r="BOS135" s="159"/>
      <c r="BOT135" s="159"/>
      <c r="BOU135" s="159"/>
      <c r="BOV135" s="159"/>
      <c r="BOW135" s="159"/>
      <c r="BOX135" s="159"/>
      <c r="BOY135" s="159"/>
      <c r="BOZ135" s="159"/>
      <c r="BPA135" s="159"/>
      <c r="BPB135" s="159"/>
      <c r="BPC135" s="159"/>
      <c r="BPD135" s="159"/>
      <c r="BPE135" s="159"/>
      <c r="BPF135" s="159"/>
      <c r="BPG135" s="159"/>
      <c r="BPH135" s="159"/>
      <c r="BPI135" s="159"/>
      <c r="BPJ135" s="159"/>
      <c r="BPK135" s="159"/>
      <c r="BPL135" s="159"/>
      <c r="BPM135" s="159"/>
      <c r="BPN135" s="159"/>
      <c r="BPO135" s="159"/>
      <c r="BPP135" s="159"/>
      <c r="BPQ135" s="159"/>
      <c r="BPR135" s="159"/>
      <c r="BPS135" s="159"/>
      <c r="BPT135" s="159"/>
      <c r="BPU135" s="159"/>
      <c r="BPV135" s="159"/>
      <c r="BPW135" s="159"/>
      <c r="BPX135" s="159"/>
      <c r="BPY135" s="159"/>
      <c r="BPZ135" s="159"/>
      <c r="BQA135" s="159"/>
      <c r="BQB135" s="159"/>
      <c r="BQC135" s="159"/>
      <c r="BQD135" s="159"/>
      <c r="BQE135" s="159"/>
      <c r="BQF135" s="159"/>
      <c r="BQG135" s="159"/>
      <c r="BQH135" s="159"/>
      <c r="BQI135" s="159"/>
      <c r="BQJ135" s="159"/>
      <c r="BQK135" s="159"/>
      <c r="BQL135" s="159"/>
      <c r="BQM135" s="159"/>
      <c r="BQN135" s="159"/>
      <c r="BQO135" s="159"/>
      <c r="BQP135" s="159"/>
      <c r="BQQ135" s="159"/>
      <c r="BQR135" s="159"/>
      <c r="BQS135" s="159"/>
      <c r="BQT135" s="159"/>
      <c r="BQU135" s="159"/>
      <c r="BQV135" s="159"/>
      <c r="BQW135" s="159"/>
      <c r="BQX135" s="159"/>
      <c r="BQY135" s="159"/>
      <c r="BQZ135" s="159"/>
      <c r="BRA135" s="159"/>
      <c r="BRB135" s="159"/>
      <c r="BRC135" s="159"/>
      <c r="BRD135" s="159"/>
      <c r="BRE135" s="159"/>
      <c r="BRF135" s="159"/>
      <c r="BRG135" s="159"/>
      <c r="BRH135" s="159"/>
      <c r="BRI135" s="159"/>
      <c r="BRJ135" s="159"/>
      <c r="BRK135" s="159"/>
      <c r="BRL135" s="159"/>
      <c r="BRM135" s="159"/>
      <c r="BRN135" s="159"/>
      <c r="BRO135" s="159"/>
      <c r="BRP135" s="159"/>
      <c r="BRQ135" s="159"/>
      <c r="BRR135" s="159"/>
      <c r="BRS135" s="159"/>
      <c r="BRT135" s="159"/>
      <c r="BRU135" s="159"/>
      <c r="BRV135" s="159"/>
      <c r="BRW135" s="159"/>
      <c r="BRX135" s="159"/>
      <c r="BRY135" s="159"/>
      <c r="BRZ135" s="159"/>
      <c r="BSA135" s="159"/>
      <c r="BSB135" s="159"/>
      <c r="BSC135" s="159"/>
      <c r="BSD135" s="159"/>
      <c r="BSE135" s="159"/>
      <c r="BSF135" s="159"/>
      <c r="BSG135" s="159"/>
      <c r="BSH135" s="159"/>
      <c r="BSI135" s="159"/>
      <c r="BSJ135" s="159"/>
      <c r="BSK135" s="159"/>
      <c r="BSL135" s="159"/>
      <c r="BSM135" s="159"/>
      <c r="BSN135" s="159"/>
      <c r="BSO135" s="159"/>
      <c r="BSP135" s="159"/>
      <c r="BSQ135" s="159"/>
      <c r="BSR135" s="159"/>
      <c r="BSS135" s="159"/>
      <c r="BST135" s="159"/>
      <c r="BSU135" s="159"/>
      <c r="BSV135" s="159"/>
      <c r="BSW135" s="159"/>
      <c r="BSX135" s="159"/>
      <c r="BSY135" s="159"/>
      <c r="BSZ135" s="159"/>
      <c r="BTA135" s="159"/>
      <c r="BTB135" s="159"/>
      <c r="BTC135" s="159"/>
      <c r="BTD135" s="159"/>
      <c r="BTE135" s="159"/>
      <c r="BTF135" s="159"/>
      <c r="BTG135" s="159"/>
      <c r="BTH135" s="159"/>
      <c r="BTI135" s="159"/>
      <c r="BTJ135" s="159"/>
      <c r="BTK135" s="159"/>
      <c r="BTL135" s="159"/>
      <c r="BTM135" s="159"/>
      <c r="BTN135" s="159"/>
      <c r="BTO135" s="159"/>
      <c r="BTP135" s="159"/>
      <c r="BTQ135" s="159"/>
      <c r="BTR135" s="159"/>
      <c r="BTS135" s="159"/>
      <c r="BTT135" s="159"/>
      <c r="BTU135" s="159"/>
      <c r="BTV135" s="159"/>
      <c r="BTW135" s="159"/>
      <c r="BTX135" s="159"/>
      <c r="BTY135" s="159"/>
      <c r="BTZ135" s="159"/>
      <c r="BUA135" s="159"/>
      <c r="BUB135" s="159"/>
      <c r="BUC135" s="159"/>
      <c r="BUD135" s="159"/>
      <c r="BUE135" s="159"/>
      <c r="BUF135" s="159"/>
      <c r="BUG135" s="159"/>
      <c r="BUH135" s="159"/>
      <c r="BUI135" s="159"/>
      <c r="BUJ135" s="159"/>
      <c r="BUK135" s="159"/>
      <c r="BUL135" s="159"/>
      <c r="BUM135" s="159"/>
      <c r="BUN135" s="159"/>
      <c r="BUO135" s="159"/>
      <c r="BUP135" s="159"/>
      <c r="BUQ135" s="159"/>
      <c r="BUR135" s="159"/>
      <c r="BUS135" s="159"/>
      <c r="BUT135" s="159"/>
      <c r="BUU135" s="159"/>
      <c r="BUV135" s="159"/>
      <c r="BUW135" s="159"/>
      <c r="BUX135" s="159"/>
      <c r="BUY135" s="159"/>
      <c r="BUZ135" s="159"/>
      <c r="BVA135" s="159"/>
      <c r="BVB135" s="159"/>
      <c r="BVC135" s="159"/>
      <c r="BVD135" s="159"/>
      <c r="BVE135" s="159"/>
      <c r="BVF135" s="159"/>
      <c r="BVG135" s="159"/>
      <c r="BVH135" s="159"/>
      <c r="BVI135" s="159"/>
      <c r="BVJ135" s="159"/>
      <c r="BVK135" s="159"/>
      <c r="BVL135" s="159"/>
      <c r="BVM135" s="159"/>
      <c r="BVN135" s="159"/>
      <c r="BVO135" s="159"/>
      <c r="BVP135" s="159"/>
      <c r="BVQ135" s="159"/>
      <c r="BVR135" s="159"/>
      <c r="BVS135" s="159"/>
      <c r="BVT135" s="159"/>
      <c r="BVU135" s="159"/>
      <c r="BVV135" s="159"/>
      <c r="BVW135" s="159"/>
      <c r="BVX135" s="159"/>
      <c r="BVY135" s="159"/>
      <c r="BVZ135" s="159"/>
      <c r="BWA135" s="159"/>
      <c r="BWB135" s="159"/>
      <c r="BWC135" s="159"/>
      <c r="BWD135" s="159"/>
      <c r="BWE135" s="159"/>
      <c r="BWF135" s="159"/>
      <c r="BWG135" s="159"/>
      <c r="BWH135" s="159"/>
      <c r="BWI135" s="159"/>
      <c r="BWJ135" s="159"/>
      <c r="BWK135" s="159"/>
      <c r="BWL135" s="159"/>
      <c r="BWM135" s="159"/>
      <c r="BWN135" s="159"/>
      <c r="BWO135" s="159"/>
      <c r="BWP135" s="159"/>
      <c r="BWQ135" s="159"/>
      <c r="BWR135" s="159"/>
      <c r="BWS135" s="159"/>
      <c r="BWT135" s="159"/>
      <c r="BWU135" s="159"/>
      <c r="BWV135" s="159"/>
      <c r="BWW135" s="159"/>
      <c r="BWX135" s="159"/>
      <c r="BWY135" s="159"/>
      <c r="BWZ135" s="159"/>
      <c r="BXA135" s="159"/>
      <c r="BXB135" s="159"/>
      <c r="BXC135" s="159"/>
      <c r="BXD135" s="159"/>
      <c r="BXE135" s="159"/>
      <c r="BXF135" s="159"/>
      <c r="BXG135" s="159"/>
      <c r="BXH135" s="159"/>
      <c r="BXI135" s="159"/>
      <c r="BXJ135" s="159"/>
      <c r="BXK135" s="159"/>
      <c r="BXL135" s="159"/>
      <c r="BXM135" s="159"/>
      <c r="BXN135" s="159"/>
      <c r="BXO135" s="159"/>
      <c r="BXP135" s="159"/>
      <c r="BXQ135" s="159"/>
      <c r="BXR135" s="159"/>
      <c r="BXS135" s="159"/>
      <c r="BXT135" s="159"/>
      <c r="BXU135" s="159"/>
      <c r="BXV135" s="159"/>
      <c r="BXW135" s="159"/>
      <c r="BXX135" s="159"/>
      <c r="BXY135" s="159"/>
      <c r="BXZ135" s="159"/>
      <c r="BYA135" s="159"/>
      <c r="BYB135" s="159"/>
      <c r="BYC135" s="159"/>
      <c r="BYD135" s="159"/>
      <c r="BYE135" s="159"/>
      <c r="BYF135" s="159"/>
      <c r="BYG135" s="159"/>
      <c r="BYH135" s="159"/>
      <c r="BYI135" s="159"/>
      <c r="BYJ135" s="159"/>
      <c r="BYK135" s="159"/>
      <c r="BYL135" s="159"/>
      <c r="BYM135" s="159"/>
      <c r="BYN135" s="159"/>
      <c r="BYO135" s="159"/>
      <c r="BYP135" s="159"/>
      <c r="BYQ135" s="159"/>
      <c r="BYR135" s="159"/>
      <c r="BYS135" s="159"/>
      <c r="BYT135" s="159"/>
      <c r="BYU135" s="159"/>
      <c r="BYV135" s="159"/>
      <c r="BYW135" s="159"/>
      <c r="BYX135" s="159"/>
      <c r="BYY135" s="159"/>
      <c r="BYZ135" s="159"/>
      <c r="BZA135" s="159"/>
      <c r="BZB135" s="159"/>
      <c r="BZC135" s="159"/>
      <c r="BZD135" s="159"/>
      <c r="BZE135" s="159"/>
      <c r="BZF135" s="159"/>
      <c r="BZG135" s="159"/>
      <c r="BZH135" s="159"/>
      <c r="BZI135" s="159"/>
      <c r="BZJ135" s="159"/>
      <c r="BZK135" s="159"/>
      <c r="BZL135" s="159"/>
      <c r="BZM135" s="159"/>
      <c r="BZN135" s="159"/>
      <c r="BZO135" s="159"/>
      <c r="BZP135" s="159"/>
      <c r="BZQ135" s="159"/>
      <c r="BZR135" s="159"/>
      <c r="BZS135" s="159"/>
      <c r="BZT135" s="159"/>
      <c r="BZU135" s="159"/>
      <c r="BZV135" s="159"/>
      <c r="BZW135" s="159"/>
      <c r="BZX135" s="159"/>
      <c r="BZY135" s="159"/>
      <c r="BZZ135" s="159"/>
      <c r="CAA135" s="159"/>
      <c r="CAB135" s="159"/>
      <c r="CAC135" s="159"/>
      <c r="CAD135" s="159"/>
      <c r="CAE135" s="159"/>
      <c r="CAF135" s="159"/>
      <c r="CAG135" s="159"/>
      <c r="CAH135" s="159"/>
      <c r="CAI135" s="159"/>
      <c r="CAJ135" s="159"/>
      <c r="CAK135" s="159"/>
      <c r="CAL135" s="159"/>
      <c r="CAM135" s="159"/>
      <c r="CAN135" s="159"/>
      <c r="CAO135" s="159"/>
      <c r="CAP135" s="159"/>
      <c r="CAQ135" s="159"/>
      <c r="CAR135" s="159"/>
      <c r="CAS135" s="159"/>
      <c r="CAT135" s="159"/>
      <c r="CAU135" s="159"/>
      <c r="CAV135" s="159"/>
      <c r="CAW135" s="159"/>
      <c r="CAX135" s="159"/>
      <c r="CAY135" s="159"/>
      <c r="CAZ135" s="159"/>
      <c r="CBA135" s="159"/>
      <c r="CBB135" s="159"/>
      <c r="CBC135" s="159"/>
      <c r="CBD135" s="159"/>
      <c r="CBE135" s="159"/>
      <c r="CBF135" s="159"/>
      <c r="CBG135" s="159"/>
      <c r="CBH135" s="159"/>
      <c r="CBI135" s="159"/>
      <c r="CBJ135" s="159"/>
      <c r="CBK135" s="159"/>
      <c r="CBL135" s="159"/>
      <c r="CBM135" s="159"/>
      <c r="CBN135" s="159"/>
      <c r="CBO135" s="159"/>
      <c r="CBP135" s="159"/>
      <c r="CBQ135" s="159"/>
      <c r="CBR135" s="159"/>
      <c r="CBS135" s="159"/>
      <c r="CBT135" s="159"/>
      <c r="CBU135" s="159"/>
      <c r="CBV135" s="159"/>
      <c r="CBW135" s="159"/>
      <c r="CBX135" s="159"/>
      <c r="CBY135" s="159"/>
      <c r="CBZ135" s="159"/>
      <c r="CCA135" s="159"/>
      <c r="CCB135" s="159"/>
      <c r="CCC135" s="159"/>
      <c r="CCD135" s="159"/>
      <c r="CCE135" s="159"/>
      <c r="CCF135" s="159"/>
      <c r="CCG135" s="159"/>
      <c r="CCH135" s="159"/>
      <c r="CCI135" s="159"/>
      <c r="CCJ135" s="159"/>
      <c r="CCK135" s="159"/>
      <c r="CCL135" s="159"/>
      <c r="CCM135" s="159"/>
      <c r="CCN135" s="159"/>
      <c r="CCO135" s="159"/>
      <c r="CCP135" s="159"/>
      <c r="CCQ135" s="159"/>
      <c r="CCR135" s="159"/>
      <c r="CCS135" s="159"/>
      <c r="CCT135" s="159"/>
      <c r="CCU135" s="159"/>
      <c r="CCV135" s="159"/>
      <c r="CCW135" s="159"/>
      <c r="CCX135" s="159"/>
      <c r="CCY135" s="159"/>
      <c r="CCZ135" s="159"/>
      <c r="CDA135" s="159"/>
      <c r="CDB135" s="159"/>
      <c r="CDC135" s="159"/>
      <c r="CDD135" s="159"/>
      <c r="CDE135" s="159"/>
      <c r="CDF135" s="159"/>
      <c r="CDG135" s="159"/>
      <c r="CDH135" s="159"/>
      <c r="CDI135" s="159"/>
      <c r="CDJ135" s="159"/>
      <c r="CDK135" s="159"/>
      <c r="CDL135" s="159"/>
      <c r="CDM135" s="159"/>
      <c r="CDN135" s="159"/>
      <c r="CDO135" s="159"/>
      <c r="CDP135" s="159"/>
      <c r="CDQ135" s="159"/>
      <c r="CDR135" s="159"/>
      <c r="CDS135" s="159"/>
      <c r="CDT135" s="159"/>
      <c r="CDU135" s="159"/>
      <c r="CDV135" s="159"/>
      <c r="CDW135" s="159"/>
      <c r="CDX135" s="159"/>
      <c r="CDY135" s="159"/>
      <c r="CDZ135" s="159"/>
      <c r="CEA135" s="159"/>
      <c r="CEB135" s="159"/>
      <c r="CEC135" s="159"/>
      <c r="CED135" s="159"/>
      <c r="CEE135" s="159"/>
      <c r="CEF135" s="159"/>
      <c r="CEG135" s="159"/>
      <c r="CEH135" s="159"/>
      <c r="CEI135" s="159"/>
      <c r="CEJ135" s="159"/>
      <c r="CEK135" s="159"/>
      <c r="CEL135" s="159"/>
      <c r="CEM135" s="159"/>
      <c r="CEN135" s="159"/>
      <c r="CEO135" s="159"/>
      <c r="CEP135" s="159"/>
      <c r="CEQ135" s="159"/>
      <c r="CER135" s="159"/>
      <c r="CES135" s="159"/>
      <c r="CET135" s="159"/>
      <c r="CEU135" s="159"/>
      <c r="CEV135" s="159"/>
      <c r="CEW135" s="159"/>
      <c r="CEX135" s="159"/>
      <c r="CEY135" s="159"/>
      <c r="CEZ135" s="159"/>
      <c r="CFA135" s="159"/>
      <c r="CFB135" s="159"/>
      <c r="CFC135" s="159"/>
      <c r="CFD135" s="159"/>
      <c r="CFE135" s="159"/>
      <c r="CFF135" s="159"/>
      <c r="CFG135" s="159"/>
      <c r="CFH135" s="159"/>
      <c r="CFI135" s="159"/>
      <c r="CFJ135" s="159"/>
      <c r="CFK135" s="159"/>
      <c r="CFL135" s="159"/>
      <c r="CFM135" s="159"/>
      <c r="CFN135" s="159"/>
      <c r="CFO135" s="159"/>
      <c r="CFP135" s="159"/>
      <c r="CFQ135" s="159"/>
      <c r="CFR135" s="159"/>
      <c r="CFS135" s="159"/>
      <c r="CFT135" s="159"/>
      <c r="CFU135" s="159"/>
      <c r="CFV135" s="159"/>
      <c r="CFW135" s="159"/>
      <c r="CFX135" s="159"/>
      <c r="CFY135" s="159"/>
      <c r="CFZ135" s="159"/>
      <c r="CGA135" s="159"/>
      <c r="CGB135" s="159"/>
      <c r="CGC135" s="159"/>
      <c r="CGD135" s="159"/>
      <c r="CGE135" s="159"/>
      <c r="CGF135" s="159"/>
      <c r="CGG135" s="159"/>
      <c r="CGH135" s="159"/>
      <c r="CGI135" s="159"/>
      <c r="CGJ135" s="159"/>
      <c r="CGK135" s="159"/>
      <c r="CGL135" s="159"/>
      <c r="CGM135" s="159"/>
      <c r="CGN135" s="159"/>
      <c r="CGO135" s="159"/>
      <c r="CGP135" s="159"/>
      <c r="CGQ135" s="159"/>
      <c r="CGR135" s="159"/>
      <c r="CGS135" s="159"/>
      <c r="CGT135" s="159"/>
      <c r="CGU135" s="159"/>
      <c r="CGV135" s="159"/>
      <c r="CGW135" s="159"/>
      <c r="CGX135" s="159"/>
      <c r="CGY135" s="159"/>
      <c r="CGZ135" s="159"/>
      <c r="CHA135" s="159"/>
      <c r="CHB135" s="159"/>
      <c r="CHC135" s="159"/>
      <c r="CHD135" s="159"/>
      <c r="CHE135" s="159"/>
      <c r="CHF135" s="159"/>
      <c r="CHG135" s="159"/>
      <c r="CHH135" s="159"/>
      <c r="CHI135" s="159"/>
      <c r="CHJ135" s="159"/>
      <c r="CHK135" s="159"/>
      <c r="CHL135" s="159"/>
      <c r="CHM135" s="159"/>
      <c r="CHN135" s="159"/>
      <c r="CHO135" s="159"/>
      <c r="CHP135" s="159"/>
      <c r="CHQ135" s="159"/>
      <c r="CHR135" s="159"/>
      <c r="CHS135" s="159"/>
      <c r="CHT135" s="159"/>
      <c r="CHU135" s="159"/>
      <c r="CHV135" s="159"/>
      <c r="CHW135" s="159"/>
      <c r="CHX135" s="159"/>
      <c r="CHY135" s="159"/>
      <c r="CHZ135" s="159"/>
      <c r="CIA135" s="159"/>
      <c r="CIB135" s="159"/>
      <c r="CIC135" s="159"/>
      <c r="CID135" s="159"/>
      <c r="CIE135" s="159"/>
      <c r="CIF135" s="159"/>
      <c r="CIG135" s="159"/>
      <c r="CIH135" s="159"/>
      <c r="CII135" s="159"/>
      <c r="CIJ135" s="159"/>
      <c r="CIK135" s="159"/>
      <c r="CIL135" s="159"/>
      <c r="CIM135" s="159"/>
      <c r="CIN135" s="159"/>
      <c r="CIO135" s="159"/>
      <c r="CIP135" s="159"/>
      <c r="CIQ135" s="159"/>
      <c r="CIR135" s="159"/>
      <c r="CIS135" s="159"/>
      <c r="CIT135" s="159"/>
      <c r="CIU135" s="159"/>
      <c r="CIV135" s="159"/>
      <c r="CIW135" s="159"/>
      <c r="CIX135" s="159"/>
      <c r="CIY135" s="159"/>
      <c r="CIZ135" s="159"/>
      <c r="CJA135" s="159"/>
      <c r="CJB135" s="159"/>
      <c r="CJC135" s="159"/>
      <c r="CJD135" s="159"/>
      <c r="CJE135" s="159"/>
      <c r="CJF135" s="159"/>
      <c r="CJG135" s="159"/>
      <c r="CJH135" s="159"/>
      <c r="CJI135" s="159"/>
      <c r="CJJ135" s="159"/>
      <c r="CJK135" s="159"/>
      <c r="CJL135" s="159"/>
      <c r="CJM135" s="159"/>
      <c r="CJN135" s="159"/>
      <c r="CJO135" s="159"/>
      <c r="CJP135" s="159"/>
      <c r="CJQ135" s="159"/>
      <c r="CJR135" s="159"/>
      <c r="CJS135" s="159"/>
      <c r="CJT135" s="159"/>
      <c r="CJU135" s="159"/>
      <c r="CJV135" s="159"/>
      <c r="CJW135" s="159"/>
      <c r="CJX135" s="159"/>
      <c r="CJY135" s="159"/>
      <c r="CJZ135" s="159"/>
      <c r="CKA135" s="159"/>
      <c r="CKB135" s="159"/>
      <c r="CKC135" s="159"/>
      <c r="CKD135" s="159"/>
      <c r="CKE135" s="159"/>
      <c r="CKF135" s="159"/>
      <c r="CKG135" s="159"/>
      <c r="CKH135" s="159"/>
      <c r="CKI135" s="159"/>
      <c r="CKJ135" s="159"/>
      <c r="CKK135" s="159"/>
      <c r="CKL135" s="159"/>
      <c r="CKM135" s="159"/>
      <c r="CKN135" s="159"/>
      <c r="CKO135" s="159"/>
      <c r="CKP135" s="159"/>
      <c r="CKQ135" s="159"/>
      <c r="CKR135" s="159"/>
      <c r="CKS135" s="159"/>
      <c r="CKT135" s="159"/>
      <c r="CKU135" s="159"/>
      <c r="CKV135" s="159"/>
      <c r="CKW135" s="159"/>
      <c r="CKX135" s="159"/>
      <c r="CKY135" s="159"/>
      <c r="CKZ135" s="159"/>
      <c r="CLA135" s="159"/>
      <c r="CLB135" s="159"/>
      <c r="CLC135" s="159"/>
      <c r="CLD135" s="159"/>
      <c r="CLE135" s="159"/>
      <c r="CLF135" s="159"/>
      <c r="CLG135" s="159"/>
      <c r="CLH135" s="159"/>
      <c r="CLI135" s="159"/>
      <c r="CLJ135" s="159"/>
      <c r="CLK135" s="159"/>
      <c r="CLL135" s="159"/>
      <c r="CLM135" s="159"/>
      <c r="CLN135" s="159"/>
      <c r="CLO135" s="159"/>
      <c r="CLP135" s="159"/>
      <c r="CLQ135" s="159"/>
      <c r="CLR135" s="159"/>
      <c r="CLS135" s="159"/>
      <c r="CLT135" s="159"/>
      <c r="CLU135" s="159"/>
      <c r="CLV135" s="159"/>
      <c r="CLW135" s="159"/>
      <c r="CLX135" s="159"/>
      <c r="CLY135" s="159"/>
      <c r="CLZ135" s="159"/>
      <c r="CMA135" s="159"/>
      <c r="CMB135" s="159"/>
      <c r="CMC135" s="159"/>
      <c r="CMD135" s="159"/>
      <c r="CME135" s="159"/>
      <c r="CMF135" s="159"/>
      <c r="CMG135" s="159"/>
      <c r="CMH135" s="159"/>
      <c r="CMI135" s="159"/>
      <c r="CMJ135" s="159"/>
      <c r="CMK135" s="159"/>
      <c r="CML135" s="159"/>
      <c r="CMM135" s="159"/>
      <c r="CMN135" s="159"/>
      <c r="CMO135" s="159"/>
      <c r="CMP135" s="159"/>
      <c r="CMQ135" s="159"/>
      <c r="CMR135" s="159"/>
      <c r="CMS135" s="159"/>
      <c r="CMT135" s="159"/>
      <c r="CMU135" s="159"/>
      <c r="CMV135" s="159"/>
      <c r="CMW135" s="159"/>
      <c r="CMX135" s="159"/>
      <c r="CMY135" s="159"/>
      <c r="CMZ135" s="159"/>
      <c r="CNA135" s="159"/>
      <c r="CNB135" s="159"/>
      <c r="CNC135" s="159"/>
      <c r="CND135" s="159"/>
      <c r="CNE135" s="159"/>
      <c r="CNF135" s="159"/>
      <c r="CNG135" s="159"/>
      <c r="CNH135" s="159"/>
      <c r="CNI135" s="159"/>
      <c r="CNJ135" s="159"/>
      <c r="CNK135" s="159"/>
      <c r="CNL135" s="159"/>
      <c r="CNM135" s="159"/>
      <c r="CNN135" s="159"/>
      <c r="CNO135" s="159"/>
      <c r="CNP135" s="159"/>
      <c r="CNQ135" s="159"/>
      <c r="CNR135" s="159"/>
      <c r="CNS135" s="159"/>
      <c r="CNT135" s="159"/>
      <c r="CNU135" s="159"/>
      <c r="CNV135" s="159"/>
      <c r="CNW135" s="159"/>
      <c r="CNX135" s="159"/>
      <c r="CNY135" s="159"/>
      <c r="CNZ135" s="159"/>
      <c r="COA135" s="159"/>
      <c r="COB135" s="159"/>
      <c r="COC135" s="159"/>
      <c r="COD135" s="159"/>
      <c r="COE135" s="159"/>
      <c r="COF135" s="159"/>
      <c r="COG135" s="159"/>
      <c r="COH135" s="159"/>
      <c r="COI135" s="159"/>
      <c r="COJ135" s="159"/>
      <c r="COK135" s="159"/>
      <c r="COL135" s="159"/>
      <c r="COM135" s="159"/>
      <c r="CON135" s="159"/>
      <c r="COO135" s="159"/>
      <c r="COP135" s="159"/>
      <c r="COQ135" s="159"/>
      <c r="COR135" s="159"/>
      <c r="COS135" s="159"/>
      <c r="COT135" s="159"/>
      <c r="COU135" s="159"/>
      <c r="COV135" s="159"/>
      <c r="COW135" s="159"/>
      <c r="COX135" s="159"/>
      <c r="COY135" s="159"/>
      <c r="COZ135" s="159"/>
      <c r="CPA135" s="159"/>
      <c r="CPB135" s="159"/>
      <c r="CPC135" s="159"/>
      <c r="CPD135" s="159"/>
      <c r="CPE135" s="159"/>
      <c r="CPF135" s="159"/>
      <c r="CPG135" s="159"/>
      <c r="CPH135" s="159"/>
      <c r="CPI135" s="159"/>
      <c r="CPJ135" s="159"/>
      <c r="CPK135" s="159"/>
      <c r="CPL135" s="159"/>
      <c r="CPM135" s="159"/>
      <c r="CPN135" s="159"/>
      <c r="CPO135" s="159"/>
      <c r="CPP135" s="159"/>
      <c r="CPQ135" s="159"/>
      <c r="CPR135" s="159"/>
      <c r="CPS135" s="159"/>
      <c r="CPT135" s="159"/>
      <c r="CPU135" s="159"/>
      <c r="CPV135" s="159"/>
      <c r="CPW135" s="159"/>
      <c r="CPX135" s="159"/>
      <c r="CPY135" s="159"/>
      <c r="CPZ135" s="159"/>
      <c r="CQA135" s="159"/>
      <c r="CQB135" s="159"/>
      <c r="CQC135" s="159"/>
      <c r="CQD135" s="159"/>
      <c r="CQE135" s="159"/>
      <c r="CQF135" s="159"/>
      <c r="CQG135" s="159"/>
      <c r="CQH135" s="159"/>
      <c r="CQI135" s="159"/>
      <c r="CQJ135" s="159"/>
      <c r="CQK135" s="159"/>
      <c r="CQL135" s="159"/>
      <c r="CQM135" s="159"/>
      <c r="CQN135" s="159"/>
      <c r="CQO135" s="159"/>
      <c r="CQP135" s="159"/>
      <c r="CQQ135" s="159"/>
      <c r="CQR135" s="159"/>
      <c r="CQS135" s="159"/>
      <c r="CQT135" s="159"/>
      <c r="CQU135" s="159"/>
      <c r="CQV135" s="159"/>
      <c r="CQW135" s="159"/>
      <c r="CQX135" s="159"/>
      <c r="CQY135" s="159"/>
      <c r="CQZ135" s="159"/>
      <c r="CRA135" s="159"/>
      <c r="CRB135" s="159"/>
      <c r="CRC135" s="159"/>
      <c r="CRD135" s="159"/>
      <c r="CRE135" s="159"/>
      <c r="CRF135" s="159"/>
      <c r="CRG135" s="159"/>
      <c r="CRH135" s="159"/>
      <c r="CRI135" s="159"/>
      <c r="CRJ135" s="159"/>
      <c r="CRK135" s="159"/>
      <c r="CRL135" s="159"/>
      <c r="CRM135" s="159"/>
      <c r="CRN135" s="159"/>
      <c r="CRO135" s="159"/>
      <c r="CRP135" s="159"/>
      <c r="CRQ135" s="159"/>
      <c r="CRR135" s="159"/>
      <c r="CRS135" s="159"/>
      <c r="CRT135" s="159"/>
      <c r="CRU135" s="159"/>
      <c r="CRV135" s="159"/>
      <c r="CRW135" s="159"/>
      <c r="CRX135" s="159"/>
      <c r="CRY135" s="159"/>
      <c r="CRZ135" s="159"/>
      <c r="CSA135" s="159"/>
      <c r="CSB135" s="159"/>
      <c r="CSC135" s="159"/>
      <c r="CSD135" s="159"/>
      <c r="CSE135" s="159"/>
      <c r="CSF135" s="159"/>
      <c r="CSG135" s="159"/>
      <c r="CSH135" s="159"/>
      <c r="CSI135" s="159"/>
      <c r="CSJ135" s="159"/>
      <c r="CSK135" s="159"/>
      <c r="CSL135" s="159"/>
      <c r="CSM135" s="159"/>
      <c r="CSN135" s="159"/>
      <c r="CSO135" s="159"/>
      <c r="CSP135" s="159"/>
      <c r="CSQ135" s="159"/>
      <c r="CSR135" s="159"/>
      <c r="CSS135" s="159"/>
      <c r="CST135" s="159"/>
      <c r="CSU135" s="159"/>
      <c r="CSV135" s="159"/>
      <c r="CSW135" s="159"/>
      <c r="CSX135" s="159"/>
      <c r="CSY135" s="159"/>
      <c r="CSZ135" s="159"/>
      <c r="CTA135" s="159"/>
      <c r="CTB135" s="159"/>
      <c r="CTC135" s="159"/>
      <c r="CTD135" s="159"/>
      <c r="CTE135" s="159"/>
      <c r="CTF135" s="159"/>
      <c r="CTG135" s="159"/>
      <c r="CTH135" s="159"/>
      <c r="CTI135" s="159"/>
      <c r="CTJ135" s="159"/>
      <c r="CTK135" s="159"/>
      <c r="CTL135" s="159"/>
      <c r="CTM135" s="159"/>
      <c r="CTN135" s="159"/>
      <c r="CTO135" s="159"/>
      <c r="CTP135" s="159"/>
      <c r="CTQ135" s="159"/>
      <c r="CTR135" s="159"/>
      <c r="CTS135" s="159"/>
      <c r="CTT135" s="159"/>
      <c r="CTU135" s="159"/>
      <c r="CTV135" s="159"/>
      <c r="CTW135" s="159"/>
      <c r="CTX135" s="159"/>
      <c r="CTY135" s="159"/>
      <c r="CTZ135" s="159"/>
      <c r="CUA135" s="159"/>
      <c r="CUB135" s="159"/>
      <c r="CUC135" s="159"/>
      <c r="CUD135" s="159"/>
      <c r="CUE135" s="159"/>
      <c r="CUF135" s="159"/>
      <c r="CUG135" s="159"/>
      <c r="CUH135" s="159"/>
      <c r="CUI135" s="159"/>
      <c r="CUJ135" s="159"/>
      <c r="CUK135" s="159"/>
      <c r="CUL135" s="159"/>
      <c r="CUM135" s="159"/>
      <c r="CUN135" s="159"/>
      <c r="CUO135" s="159"/>
      <c r="CUP135" s="159"/>
      <c r="CUQ135" s="159"/>
      <c r="CUR135" s="159"/>
      <c r="CUS135" s="159"/>
      <c r="CUT135" s="159"/>
      <c r="CUU135" s="159"/>
      <c r="CUV135" s="159"/>
      <c r="CUW135" s="159"/>
      <c r="CUX135" s="159"/>
      <c r="CUY135" s="159"/>
      <c r="CUZ135" s="159"/>
      <c r="CVA135" s="159"/>
      <c r="CVB135" s="159"/>
      <c r="CVC135" s="159"/>
      <c r="CVD135" s="159"/>
      <c r="CVE135" s="159"/>
      <c r="CVF135" s="159"/>
      <c r="CVG135" s="159"/>
      <c r="CVH135" s="159"/>
      <c r="CVI135" s="159"/>
      <c r="CVJ135" s="159"/>
      <c r="CVK135" s="159"/>
      <c r="CVL135" s="159"/>
      <c r="CVM135" s="159"/>
      <c r="CVN135" s="159"/>
      <c r="CVO135" s="159"/>
      <c r="CVP135" s="159"/>
      <c r="CVQ135" s="159"/>
      <c r="CVR135" s="159"/>
      <c r="CVS135" s="159"/>
      <c r="CVT135" s="159"/>
      <c r="CVU135" s="159"/>
      <c r="CVV135" s="159"/>
      <c r="CVW135" s="159"/>
      <c r="CVX135" s="159"/>
      <c r="CVY135" s="159"/>
      <c r="CVZ135" s="159"/>
      <c r="CWA135" s="159"/>
      <c r="CWB135" s="159"/>
      <c r="CWC135" s="159"/>
      <c r="CWD135" s="159"/>
      <c r="CWE135" s="159"/>
      <c r="CWF135" s="159"/>
      <c r="CWG135" s="159"/>
      <c r="CWH135" s="159"/>
      <c r="CWI135" s="159"/>
      <c r="CWJ135" s="159"/>
      <c r="CWK135" s="159"/>
      <c r="CWL135" s="159"/>
      <c r="CWM135" s="159"/>
      <c r="CWN135" s="159"/>
      <c r="CWO135" s="159"/>
      <c r="CWP135" s="159"/>
      <c r="CWQ135" s="159"/>
      <c r="CWR135" s="159"/>
      <c r="CWS135" s="159"/>
      <c r="CWT135" s="159"/>
      <c r="CWU135" s="159"/>
      <c r="CWV135" s="159"/>
      <c r="CWW135" s="159"/>
      <c r="CWX135" s="159"/>
      <c r="CWY135" s="159"/>
      <c r="CWZ135" s="159"/>
      <c r="CXA135" s="159"/>
      <c r="CXB135" s="159"/>
      <c r="CXC135" s="159"/>
      <c r="CXD135" s="159"/>
      <c r="CXE135" s="159"/>
      <c r="CXF135" s="159"/>
      <c r="CXG135" s="159"/>
      <c r="CXH135" s="159"/>
      <c r="CXI135" s="159"/>
      <c r="CXJ135" s="159"/>
      <c r="CXK135" s="159"/>
      <c r="CXL135" s="159"/>
      <c r="CXM135" s="159"/>
      <c r="CXN135" s="159"/>
      <c r="CXO135" s="159"/>
      <c r="CXP135" s="159"/>
      <c r="CXQ135" s="159"/>
      <c r="CXR135" s="159"/>
      <c r="CXS135" s="159"/>
      <c r="CXT135" s="159"/>
      <c r="CXU135" s="159"/>
      <c r="CXV135" s="159"/>
      <c r="CXW135" s="159"/>
      <c r="CXX135" s="159"/>
      <c r="CXY135" s="159"/>
      <c r="CXZ135" s="159"/>
      <c r="CYA135" s="159"/>
      <c r="CYB135" s="159"/>
      <c r="CYC135" s="159"/>
      <c r="CYD135" s="159"/>
      <c r="CYE135" s="159"/>
      <c r="CYF135" s="159"/>
      <c r="CYG135" s="159"/>
      <c r="CYH135" s="159"/>
      <c r="CYI135" s="159"/>
      <c r="CYJ135" s="159"/>
      <c r="CYK135" s="159"/>
      <c r="CYL135" s="159"/>
      <c r="CYM135" s="159"/>
      <c r="CYN135" s="159"/>
      <c r="CYO135" s="159"/>
      <c r="CYP135" s="159"/>
      <c r="CYQ135" s="159"/>
      <c r="CYR135" s="159"/>
      <c r="CYS135" s="159"/>
      <c r="CYT135" s="159"/>
      <c r="CYU135" s="159"/>
      <c r="CYV135" s="159"/>
      <c r="CYW135" s="159"/>
      <c r="CYX135" s="159"/>
      <c r="CYY135" s="159"/>
      <c r="CYZ135" s="159"/>
      <c r="CZA135" s="159"/>
      <c r="CZB135" s="159"/>
      <c r="CZC135" s="159"/>
      <c r="CZD135" s="159"/>
      <c r="CZE135" s="159"/>
      <c r="CZF135" s="159"/>
      <c r="CZG135" s="159"/>
      <c r="CZH135" s="159"/>
      <c r="CZI135" s="159"/>
      <c r="CZJ135" s="159"/>
      <c r="CZK135" s="159"/>
      <c r="CZL135" s="159"/>
      <c r="CZM135" s="159"/>
      <c r="CZN135" s="159"/>
      <c r="CZO135" s="159"/>
      <c r="CZP135" s="159"/>
      <c r="CZQ135" s="159"/>
      <c r="CZR135" s="159"/>
      <c r="CZS135" s="159"/>
      <c r="CZT135" s="159"/>
      <c r="CZU135" s="159"/>
      <c r="CZV135" s="159"/>
      <c r="CZW135" s="159"/>
      <c r="CZX135" s="159"/>
      <c r="CZY135" s="159"/>
      <c r="CZZ135" s="159"/>
      <c r="DAA135" s="159"/>
      <c r="DAB135" s="159"/>
      <c r="DAC135" s="159"/>
      <c r="DAD135" s="159"/>
      <c r="DAE135" s="159"/>
      <c r="DAF135" s="159"/>
      <c r="DAG135" s="159"/>
      <c r="DAH135" s="159"/>
      <c r="DAI135" s="159"/>
      <c r="DAJ135" s="159"/>
      <c r="DAK135" s="159"/>
      <c r="DAL135" s="159"/>
      <c r="DAM135" s="159"/>
      <c r="DAN135" s="159"/>
      <c r="DAO135" s="159"/>
      <c r="DAP135" s="159"/>
      <c r="DAQ135" s="159"/>
      <c r="DAR135" s="159"/>
      <c r="DAS135" s="159"/>
      <c r="DAT135" s="159"/>
      <c r="DAU135" s="159"/>
      <c r="DAV135" s="159"/>
      <c r="DAW135" s="159"/>
      <c r="DAX135" s="159"/>
      <c r="DAY135" s="159"/>
      <c r="DAZ135" s="159"/>
      <c r="DBA135" s="159"/>
      <c r="DBB135" s="159"/>
      <c r="DBC135" s="159"/>
      <c r="DBD135" s="159"/>
      <c r="DBE135" s="159"/>
      <c r="DBF135" s="159"/>
      <c r="DBG135" s="159"/>
      <c r="DBH135" s="159"/>
      <c r="DBI135" s="159"/>
      <c r="DBJ135" s="159"/>
      <c r="DBK135" s="159"/>
      <c r="DBL135" s="159"/>
      <c r="DBM135" s="159"/>
      <c r="DBN135" s="159"/>
      <c r="DBO135" s="159"/>
      <c r="DBP135" s="159"/>
      <c r="DBQ135" s="159"/>
      <c r="DBR135" s="159"/>
      <c r="DBS135" s="159"/>
      <c r="DBT135" s="159"/>
      <c r="DBU135" s="159"/>
      <c r="DBV135" s="159"/>
      <c r="DBW135" s="159"/>
      <c r="DBX135" s="159"/>
      <c r="DBY135" s="159"/>
      <c r="DBZ135" s="159"/>
      <c r="DCA135" s="159"/>
      <c r="DCB135" s="159"/>
      <c r="DCC135" s="159"/>
      <c r="DCD135" s="159"/>
      <c r="DCE135" s="159"/>
      <c r="DCF135" s="159"/>
      <c r="DCG135" s="159"/>
      <c r="DCH135" s="159"/>
      <c r="DCI135" s="159"/>
      <c r="DCJ135" s="159"/>
      <c r="DCK135" s="159"/>
      <c r="DCL135" s="159"/>
      <c r="DCM135" s="159"/>
      <c r="DCN135" s="159"/>
      <c r="DCO135" s="159"/>
      <c r="DCP135" s="159"/>
      <c r="DCQ135" s="159"/>
      <c r="DCR135" s="159"/>
      <c r="DCS135" s="159"/>
      <c r="DCT135" s="159"/>
      <c r="DCU135" s="159"/>
      <c r="DCV135" s="159"/>
      <c r="DCW135" s="159"/>
      <c r="DCX135" s="159"/>
      <c r="DCY135" s="159"/>
      <c r="DCZ135" s="159"/>
      <c r="DDA135" s="159"/>
      <c r="DDB135" s="159"/>
      <c r="DDC135" s="159"/>
      <c r="DDD135" s="159"/>
      <c r="DDE135" s="159"/>
      <c r="DDF135" s="159"/>
      <c r="DDG135" s="159"/>
      <c r="DDH135" s="159"/>
      <c r="DDI135" s="159"/>
      <c r="DDJ135" s="159"/>
      <c r="DDK135" s="159"/>
      <c r="DDL135" s="159"/>
      <c r="DDM135" s="159"/>
      <c r="DDN135" s="159"/>
      <c r="DDO135" s="159"/>
      <c r="DDP135" s="159"/>
      <c r="DDQ135" s="159"/>
      <c r="DDR135" s="159"/>
      <c r="DDS135" s="159"/>
      <c r="DDT135" s="159"/>
      <c r="DDU135" s="159"/>
      <c r="DDV135" s="159"/>
      <c r="DDW135" s="159"/>
      <c r="DDX135" s="159"/>
      <c r="DDY135" s="159"/>
      <c r="DDZ135" s="159"/>
      <c r="DEA135" s="159"/>
      <c r="DEB135" s="159"/>
      <c r="DEC135" s="159"/>
      <c r="DED135" s="159"/>
      <c r="DEE135" s="159"/>
      <c r="DEF135" s="159"/>
      <c r="DEG135" s="159"/>
      <c r="DEH135" s="159"/>
      <c r="DEI135" s="159"/>
      <c r="DEJ135" s="159"/>
      <c r="DEK135" s="159"/>
      <c r="DEL135" s="159"/>
      <c r="DEM135" s="159"/>
      <c r="DEN135" s="159"/>
      <c r="DEO135" s="159"/>
      <c r="DEP135" s="159"/>
      <c r="DEQ135" s="159"/>
      <c r="DER135" s="159"/>
      <c r="DES135" s="159"/>
      <c r="DET135" s="159"/>
      <c r="DEU135" s="159"/>
      <c r="DEV135" s="159"/>
      <c r="DEW135" s="159"/>
      <c r="DEX135" s="159"/>
      <c r="DEY135" s="159"/>
      <c r="DEZ135" s="159"/>
      <c r="DFA135" s="159"/>
      <c r="DFB135" s="159"/>
      <c r="DFC135" s="159"/>
      <c r="DFD135" s="159"/>
      <c r="DFE135" s="159"/>
      <c r="DFF135" s="159"/>
      <c r="DFG135" s="159"/>
      <c r="DFH135" s="159"/>
      <c r="DFI135" s="159"/>
      <c r="DFJ135" s="159"/>
      <c r="DFK135" s="159"/>
      <c r="DFL135" s="159"/>
      <c r="DFM135" s="159"/>
      <c r="DFN135" s="159"/>
      <c r="DFO135" s="159"/>
      <c r="DFP135" s="159"/>
      <c r="DFQ135" s="159"/>
      <c r="DFR135" s="159"/>
      <c r="DFS135" s="159"/>
      <c r="DFT135" s="159"/>
      <c r="DFU135" s="159"/>
      <c r="DFV135" s="159"/>
      <c r="DFW135" s="159"/>
      <c r="DFX135" s="159"/>
      <c r="DFY135" s="159"/>
      <c r="DFZ135" s="159"/>
      <c r="DGA135" s="159"/>
      <c r="DGB135" s="159"/>
      <c r="DGC135" s="159"/>
      <c r="DGD135" s="159"/>
      <c r="DGE135" s="159"/>
      <c r="DGF135" s="159"/>
      <c r="DGG135" s="159"/>
      <c r="DGH135" s="159"/>
      <c r="DGI135" s="159"/>
      <c r="DGJ135" s="159"/>
      <c r="DGK135" s="159"/>
      <c r="DGL135" s="159"/>
      <c r="DGM135" s="159"/>
      <c r="DGN135" s="159"/>
      <c r="DGO135" s="159"/>
      <c r="DGP135" s="159"/>
      <c r="DGQ135" s="159"/>
      <c r="DGR135" s="159"/>
      <c r="DGS135" s="159"/>
      <c r="DGT135" s="159"/>
      <c r="DGU135" s="159"/>
      <c r="DGV135" s="159"/>
      <c r="DGW135" s="159"/>
      <c r="DGX135" s="159"/>
      <c r="DGY135" s="159"/>
      <c r="DGZ135" s="159"/>
      <c r="DHA135" s="159"/>
      <c r="DHB135" s="159"/>
      <c r="DHC135" s="159"/>
      <c r="DHD135" s="159"/>
      <c r="DHE135" s="159"/>
      <c r="DHF135" s="159"/>
      <c r="DHG135" s="159"/>
      <c r="DHH135" s="159"/>
      <c r="DHI135" s="159"/>
      <c r="DHJ135" s="159"/>
      <c r="DHK135" s="159"/>
      <c r="DHL135" s="159"/>
      <c r="DHM135" s="159"/>
      <c r="DHN135" s="159"/>
      <c r="DHO135" s="159"/>
      <c r="DHP135" s="159"/>
      <c r="DHQ135" s="159"/>
      <c r="DHR135" s="159"/>
      <c r="DHS135" s="159"/>
      <c r="DHT135" s="159"/>
      <c r="DHU135" s="159"/>
      <c r="DHV135" s="159"/>
      <c r="DHW135" s="159"/>
      <c r="DHX135" s="159"/>
      <c r="DHY135" s="159"/>
      <c r="DHZ135" s="159"/>
      <c r="DIA135" s="159"/>
      <c r="DIB135" s="159"/>
      <c r="DIC135" s="159"/>
      <c r="DID135" s="159"/>
      <c r="DIE135" s="159"/>
      <c r="DIF135" s="159"/>
      <c r="DIG135" s="159"/>
      <c r="DIH135" s="159"/>
      <c r="DII135" s="159"/>
      <c r="DIJ135" s="159"/>
      <c r="DIK135" s="159"/>
      <c r="DIL135" s="159"/>
      <c r="DIM135" s="159"/>
      <c r="DIN135" s="159"/>
      <c r="DIO135" s="159"/>
      <c r="DIP135" s="159"/>
      <c r="DIQ135" s="159"/>
      <c r="DIR135" s="159"/>
      <c r="DIS135" s="159"/>
      <c r="DIT135" s="159"/>
      <c r="DIU135" s="159"/>
      <c r="DIV135" s="159"/>
      <c r="DIW135" s="159"/>
      <c r="DIX135" s="159"/>
      <c r="DIY135" s="159"/>
      <c r="DIZ135" s="159"/>
      <c r="DJA135" s="159"/>
      <c r="DJB135" s="159"/>
      <c r="DJC135" s="159"/>
      <c r="DJD135" s="159"/>
      <c r="DJE135" s="159"/>
      <c r="DJF135" s="159"/>
      <c r="DJG135" s="159"/>
      <c r="DJH135" s="159"/>
      <c r="DJI135" s="159"/>
      <c r="DJJ135" s="159"/>
      <c r="DJK135" s="159"/>
      <c r="DJL135" s="159"/>
      <c r="DJM135" s="159"/>
      <c r="DJN135" s="159"/>
      <c r="DJO135" s="159"/>
      <c r="DJP135" s="159"/>
      <c r="DJQ135" s="159"/>
      <c r="DJR135" s="159"/>
      <c r="DJS135" s="159"/>
      <c r="DJT135" s="159"/>
      <c r="DJU135" s="159"/>
      <c r="DJV135" s="159"/>
      <c r="DJW135" s="159"/>
      <c r="DJX135" s="159"/>
      <c r="DJY135" s="159"/>
      <c r="DJZ135" s="159"/>
      <c r="DKA135" s="159"/>
      <c r="DKB135" s="159"/>
      <c r="DKC135" s="159"/>
      <c r="DKD135" s="159"/>
      <c r="DKE135" s="159"/>
      <c r="DKF135" s="159"/>
      <c r="DKG135" s="159"/>
      <c r="DKH135" s="159"/>
      <c r="DKI135" s="159"/>
      <c r="DKJ135" s="159"/>
      <c r="DKK135" s="159"/>
      <c r="DKL135" s="159"/>
      <c r="DKM135" s="159"/>
      <c r="DKN135" s="159"/>
      <c r="DKO135" s="159"/>
      <c r="DKP135" s="159"/>
      <c r="DKQ135" s="159"/>
      <c r="DKR135" s="159"/>
      <c r="DKS135" s="159"/>
      <c r="DKT135" s="159"/>
      <c r="DKU135" s="159"/>
      <c r="DKV135" s="159"/>
      <c r="DKW135" s="159"/>
      <c r="DKX135" s="159"/>
      <c r="DKY135" s="159"/>
      <c r="DKZ135" s="159"/>
      <c r="DLA135" s="159"/>
      <c r="DLB135" s="159"/>
      <c r="DLC135" s="159"/>
      <c r="DLD135" s="159"/>
      <c r="DLE135" s="159"/>
      <c r="DLF135" s="159"/>
      <c r="DLG135" s="159"/>
      <c r="DLH135" s="159"/>
      <c r="DLI135" s="159"/>
      <c r="DLJ135" s="159"/>
      <c r="DLK135" s="159"/>
      <c r="DLL135" s="159"/>
      <c r="DLM135" s="159"/>
      <c r="DLN135" s="159"/>
      <c r="DLO135" s="159"/>
      <c r="DLP135" s="159"/>
      <c r="DLQ135" s="159"/>
      <c r="DLR135" s="159"/>
      <c r="DLS135" s="159"/>
      <c r="DLT135" s="159"/>
      <c r="DLU135" s="159"/>
      <c r="DLV135" s="159"/>
      <c r="DLW135" s="159"/>
      <c r="DLX135" s="159"/>
      <c r="DLY135" s="159"/>
      <c r="DLZ135" s="159"/>
      <c r="DMA135" s="159"/>
      <c r="DMB135" s="159"/>
      <c r="DMC135" s="159"/>
      <c r="DMD135" s="159"/>
      <c r="DME135" s="159"/>
      <c r="DMF135" s="159"/>
      <c r="DMG135" s="159"/>
      <c r="DMH135" s="159"/>
      <c r="DMI135" s="159"/>
      <c r="DMJ135" s="159"/>
      <c r="DMK135" s="159"/>
      <c r="DML135" s="159"/>
      <c r="DMM135" s="159"/>
      <c r="DMN135" s="159"/>
      <c r="DMO135" s="159"/>
      <c r="DMP135" s="159"/>
      <c r="DMQ135" s="159"/>
      <c r="DMR135" s="159"/>
      <c r="DMS135" s="159"/>
      <c r="DMT135" s="159"/>
      <c r="DMU135" s="159"/>
      <c r="DMV135" s="159"/>
      <c r="DMW135" s="159"/>
      <c r="DMX135" s="159"/>
      <c r="DMY135" s="159"/>
      <c r="DMZ135" s="159"/>
      <c r="DNA135" s="159"/>
      <c r="DNB135" s="159"/>
      <c r="DNC135" s="159"/>
      <c r="DND135" s="159"/>
      <c r="DNE135" s="159"/>
      <c r="DNF135" s="159"/>
      <c r="DNG135" s="159"/>
      <c r="DNH135" s="159"/>
      <c r="DNI135" s="159"/>
      <c r="DNJ135" s="159"/>
      <c r="DNK135" s="159"/>
      <c r="DNL135" s="159"/>
      <c r="DNM135" s="159"/>
      <c r="DNN135" s="159"/>
      <c r="DNO135" s="159"/>
      <c r="DNP135" s="159"/>
      <c r="DNQ135" s="159"/>
      <c r="DNR135" s="159"/>
      <c r="DNS135" s="159"/>
      <c r="DNT135" s="159"/>
      <c r="DNU135" s="159"/>
      <c r="DNV135" s="159"/>
      <c r="DNW135" s="159"/>
      <c r="DNX135" s="159"/>
      <c r="DNY135" s="159"/>
      <c r="DNZ135" s="159"/>
      <c r="DOA135" s="159"/>
      <c r="DOB135" s="159"/>
      <c r="DOC135" s="159"/>
      <c r="DOD135" s="159"/>
      <c r="DOE135" s="159"/>
      <c r="DOF135" s="159"/>
      <c r="DOG135" s="159"/>
      <c r="DOH135" s="159"/>
      <c r="DOI135" s="159"/>
      <c r="DOJ135" s="159"/>
      <c r="DOK135" s="159"/>
      <c r="DOL135" s="159"/>
      <c r="DOM135" s="159"/>
      <c r="DON135" s="159"/>
      <c r="DOO135" s="159"/>
      <c r="DOP135" s="159"/>
      <c r="DOQ135" s="159"/>
      <c r="DOR135" s="159"/>
      <c r="DOS135" s="159"/>
      <c r="DOT135" s="159"/>
      <c r="DOU135" s="159"/>
      <c r="DOV135" s="159"/>
      <c r="DOW135" s="159"/>
      <c r="DOX135" s="159"/>
      <c r="DOY135" s="159"/>
      <c r="DOZ135" s="159"/>
      <c r="DPA135" s="159"/>
      <c r="DPB135" s="159"/>
      <c r="DPC135" s="159"/>
      <c r="DPD135" s="159"/>
      <c r="DPE135" s="159"/>
      <c r="DPF135" s="159"/>
      <c r="DPG135" s="159"/>
      <c r="DPH135" s="159"/>
      <c r="DPI135" s="159"/>
      <c r="DPJ135" s="159"/>
      <c r="DPK135" s="159"/>
      <c r="DPL135" s="159"/>
      <c r="DPM135" s="159"/>
      <c r="DPN135" s="159"/>
      <c r="DPO135" s="159"/>
      <c r="DPP135" s="159"/>
      <c r="DPQ135" s="159"/>
      <c r="DPR135" s="159"/>
      <c r="DPS135" s="159"/>
      <c r="DPT135" s="159"/>
      <c r="DPU135" s="159"/>
      <c r="DPV135" s="159"/>
      <c r="DPW135" s="159"/>
      <c r="DPX135" s="159"/>
      <c r="DPY135" s="159"/>
      <c r="DPZ135" s="159"/>
      <c r="DQA135" s="159"/>
      <c r="DQB135" s="159"/>
      <c r="DQC135" s="159"/>
      <c r="DQD135" s="159"/>
      <c r="DQE135" s="159"/>
      <c r="DQF135" s="159"/>
      <c r="DQG135" s="159"/>
      <c r="DQH135" s="159"/>
      <c r="DQI135" s="159"/>
      <c r="DQJ135" s="159"/>
      <c r="DQK135" s="159"/>
      <c r="DQL135" s="159"/>
      <c r="DQM135" s="159"/>
      <c r="DQN135" s="159"/>
      <c r="DQO135" s="159"/>
      <c r="DQP135" s="159"/>
      <c r="DQQ135" s="159"/>
      <c r="DQR135" s="159"/>
      <c r="DQS135" s="159"/>
      <c r="DQT135" s="159"/>
      <c r="DQU135" s="159"/>
      <c r="DQV135" s="159"/>
      <c r="DQW135" s="159"/>
      <c r="DQX135" s="159"/>
      <c r="DQY135" s="159"/>
      <c r="DQZ135" s="159"/>
      <c r="DRA135" s="159"/>
      <c r="DRB135" s="159"/>
      <c r="DRC135" s="159"/>
      <c r="DRD135" s="159"/>
      <c r="DRE135" s="159"/>
      <c r="DRF135" s="159"/>
      <c r="DRG135" s="159"/>
      <c r="DRH135" s="159"/>
      <c r="DRI135" s="159"/>
      <c r="DRJ135" s="159"/>
      <c r="DRK135" s="159"/>
      <c r="DRL135" s="159"/>
      <c r="DRM135" s="159"/>
      <c r="DRN135" s="159"/>
      <c r="DRO135" s="159"/>
      <c r="DRP135" s="159"/>
      <c r="DRQ135" s="159"/>
      <c r="DRR135" s="159"/>
      <c r="DRS135" s="159"/>
      <c r="DRT135" s="159"/>
      <c r="DRU135" s="159"/>
      <c r="DRV135" s="159"/>
      <c r="DRW135" s="159"/>
      <c r="DRX135" s="159"/>
      <c r="DRY135" s="159"/>
      <c r="DRZ135" s="159"/>
      <c r="DSA135" s="159"/>
      <c r="DSB135" s="159"/>
      <c r="DSC135" s="159"/>
      <c r="DSD135" s="159"/>
      <c r="DSE135" s="159"/>
      <c r="DSF135" s="159"/>
      <c r="DSG135" s="159"/>
      <c r="DSH135" s="159"/>
      <c r="DSI135" s="159"/>
      <c r="DSJ135" s="159"/>
      <c r="DSK135" s="159"/>
      <c r="DSL135" s="159"/>
      <c r="DSM135" s="159"/>
      <c r="DSN135" s="159"/>
      <c r="DSO135" s="159"/>
      <c r="DSP135" s="159"/>
      <c r="DSQ135" s="159"/>
      <c r="DSR135" s="159"/>
      <c r="DSS135" s="159"/>
      <c r="DST135" s="159"/>
      <c r="DSU135" s="159"/>
      <c r="DSV135" s="159"/>
      <c r="DSW135" s="159"/>
      <c r="DSX135" s="159"/>
      <c r="DSY135" s="159"/>
      <c r="DSZ135" s="159"/>
      <c r="DTA135" s="159"/>
      <c r="DTB135" s="159"/>
      <c r="DTC135" s="159"/>
      <c r="DTD135" s="159"/>
      <c r="DTE135" s="159"/>
      <c r="DTF135" s="159"/>
      <c r="DTG135" s="159"/>
      <c r="DTH135" s="159"/>
      <c r="DTI135" s="159"/>
      <c r="DTJ135" s="159"/>
      <c r="DTK135" s="159"/>
      <c r="DTL135" s="159"/>
      <c r="DTM135" s="159"/>
      <c r="DTN135" s="159"/>
      <c r="DTO135" s="159"/>
      <c r="DTP135" s="159"/>
      <c r="DTQ135" s="159"/>
      <c r="DTR135" s="159"/>
      <c r="DTS135" s="159"/>
      <c r="DTT135" s="159"/>
      <c r="DTU135" s="159"/>
      <c r="DTV135" s="159"/>
      <c r="DTW135" s="159"/>
      <c r="DTX135" s="159"/>
      <c r="DTY135" s="159"/>
      <c r="DTZ135" s="159"/>
      <c r="DUA135" s="159"/>
      <c r="DUB135" s="159"/>
      <c r="DUC135" s="159"/>
      <c r="DUD135" s="159"/>
      <c r="DUE135" s="159"/>
      <c r="DUF135" s="159"/>
      <c r="DUG135" s="159"/>
      <c r="DUH135" s="159"/>
      <c r="DUI135" s="159"/>
      <c r="DUJ135" s="159"/>
      <c r="DUK135" s="159"/>
      <c r="DUL135" s="159"/>
      <c r="DUM135" s="159"/>
      <c r="DUN135" s="159"/>
      <c r="DUO135" s="159"/>
      <c r="DUP135" s="159"/>
      <c r="DUQ135" s="159"/>
      <c r="DUR135" s="159"/>
      <c r="DUS135" s="159"/>
      <c r="DUT135" s="159"/>
      <c r="DUU135" s="159"/>
      <c r="DUV135" s="159"/>
      <c r="DUW135" s="159"/>
      <c r="DUX135" s="159"/>
      <c r="DUY135" s="159"/>
      <c r="DUZ135" s="159"/>
      <c r="DVA135" s="159"/>
      <c r="DVB135" s="159"/>
      <c r="DVC135" s="159"/>
      <c r="DVD135" s="159"/>
      <c r="DVE135" s="159"/>
      <c r="DVF135" s="159"/>
      <c r="DVG135" s="159"/>
      <c r="DVH135" s="159"/>
      <c r="DVI135" s="159"/>
      <c r="DVJ135" s="159"/>
      <c r="DVK135" s="159"/>
      <c r="DVL135" s="159"/>
      <c r="DVM135" s="159"/>
      <c r="DVN135" s="159"/>
      <c r="DVO135" s="159"/>
      <c r="DVP135" s="159"/>
      <c r="DVQ135" s="159"/>
      <c r="DVR135" s="159"/>
      <c r="DVS135" s="159"/>
      <c r="DVT135" s="159"/>
      <c r="DVU135" s="159"/>
      <c r="DVV135" s="159"/>
      <c r="DVW135" s="159"/>
      <c r="DVX135" s="159"/>
      <c r="DVY135" s="159"/>
      <c r="DVZ135" s="159"/>
      <c r="DWA135" s="159"/>
      <c r="DWB135" s="159"/>
      <c r="DWC135" s="159"/>
      <c r="DWD135" s="159"/>
      <c r="DWE135" s="159"/>
      <c r="DWF135" s="159"/>
      <c r="DWG135" s="159"/>
      <c r="DWH135" s="159"/>
      <c r="DWI135" s="159"/>
      <c r="DWJ135" s="159"/>
      <c r="DWK135" s="159"/>
      <c r="DWL135" s="159"/>
      <c r="DWM135" s="159"/>
      <c r="DWN135" s="159"/>
      <c r="DWO135" s="159"/>
      <c r="DWP135" s="159"/>
      <c r="DWQ135" s="159"/>
      <c r="DWR135" s="159"/>
      <c r="DWS135" s="159"/>
      <c r="DWT135" s="159"/>
      <c r="DWU135" s="159"/>
      <c r="DWV135" s="159"/>
      <c r="DWW135" s="159"/>
      <c r="DWX135" s="159"/>
      <c r="DWY135" s="159"/>
      <c r="DWZ135" s="159"/>
      <c r="DXA135" s="159"/>
      <c r="DXB135" s="159"/>
      <c r="DXC135" s="159"/>
      <c r="DXD135" s="159"/>
      <c r="DXE135" s="159"/>
      <c r="DXF135" s="159"/>
      <c r="DXG135" s="159"/>
      <c r="DXH135" s="159"/>
      <c r="DXI135" s="159"/>
      <c r="DXJ135" s="159"/>
      <c r="DXK135" s="159"/>
      <c r="DXL135" s="159"/>
      <c r="DXM135" s="159"/>
      <c r="DXN135" s="159"/>
      <c r="DXO135" s="159"/>
      <c r="DXP135" s="159"/>
      <c r="DXQ135" s="159"/>
      <c r="DXR135" s="159"/>
      <c r="DXS135" s="159"/>
      <c r="DXT135" s="159"/>
      <c r="DXU135" s="159"/>
      <c r="DXV135" s="159"/>
      <c r="DXW135" s="159"/>
      <c r="DXX135" s="159"/>
      <c r="DXY135" s="159"/>
      <c r="DXZ135" s="159"/>
      <c r="DYA135" s="159"/>
      <c r="DYB135" s="159"/>
      <c r="DYC135" s="159"/>
      <c r="DYD135" s="159"/>
      <c r="DYE135" s="159"/>
      <c r="DYF135" s="159"/>
      <c r="DYG135" s="159"/>
      <c r="DYH135" s="159"/>
      <c r="DYI135" s="159"/>
      <c r="DYJ135" s="159"/>
      <c r="DYK135" s="159"/>
      <c r="DYL135" s="159"/>
      <c r="DYM135" s="159"/>
      <c r="DYN135" s="159"/>
      <c r="DYO135" s="159"/>
      <c r="DYP135" s="159"/>
      <c r="DYQ135" s="159"/>
      <c r="DYR135" s="159"/>
      <c r="DYS135" s="159"/>
      <c r="DYT135" s="159"/>
      <c r="DYU135" s="159"/>
      <c r="DYV135" s="159"/>
      <c r="DYW135" s="159"/>
      <c r="DYX135" s="159"/>
      <c r="DYY135" s="159"/>
      <c r="DYZ135" s="159"/>
      <c r="DZA135" s="159"/>
      <c r="DZB135" s="159"/>
      <c r="DZC135" s="159"/>
      <c r="DZD135" s="159"/>
      <c r="DZE135" s="159"/>
      <c r="DZF135" s="159"/>
      <c r="DZG135" s="159"/>
      <c r="DZH135" s="159"/>
      <c r="DZI135" s="159"/>
      <c r="DZJ135" s="159"/>
      <c r="DZK135" s="159"/>
      <c r="DZL135" s="159"/>
      <c r="DZM135" s="159"/>
      <c r="DZN135" s="159"/>
      <c r="DZO135" s="159"/>
      <c r="DZP135" s="159"/>
      <c r="DZQ135" s="159"/>
      <c r="DZR135" s="159"/>
      <c r="DZS135" s="159"/>
      <c r="DZT135" s="159"/>
      <c r="DZU135" s="159"/>
      <c r="DZV135" s="159"/>
      <c r="DZW135" s="159"/>
      <c r="DZX135" s="159"/>
      <c r="DZY135" s="159"/>
      <c r="DZZ135" s="159"/>
      <c r="EAA135" s="159"/>
      <c r="EAB135" s="159"/>
      <c r="EAC135" s="159"/>
      <c r="EAD135" s="159"/>
      <c r="EAE135" s="159"/>
      <c r="EAF135" s="159"/>
      <c r="EAG135" s="159"/>
      <c r="EAH135" s="159"/>
      <c r="EAI135" s="159"/>
      <c r="EAJ135" s="159"/>
      <c r="EAK135" s="159"/>
      <c r="EAL135" s="159"/>
      <c r="EAM135" s="159"/>
      <c r="EAN135" s="159"/>
      <c r="EAO135" s="159"/>
      <c r="EAP135" s="159"/>
      <c r="EAQ135" s="159"/>
      <c r="EAR135" s="159"/>
      <c r="EAS135" s="159"/>
      <c r="EAT135" s="159"/>
      <c r="EAU135" s="159"/>
      <c r="EAV135" s="159"/>
      <c r="EAW135" s="159"/>
      <c r="EAX135" s="159"/>
      <c r="EAY135" s="159"/>
      <c r="EAZ135" s="159"/>
      <c r="EBA135" s="159"/>
      <c r="EBB135" s="159"/>
      <c r="EBC135" s="159"/>
      <c r="EBD135" s="159"/>
      <c r="EBE135" s="159"/>
      <c r="EBF135" s="159"/>
      <c r="EBG135" s="159"/>
      <c r="EBH135" s="159"/>
      <c r="EBI135" s="159"/>
      <c r="EBJ135" s="159"/>
      <c r="EBK135" s="159"/>
      <c r="EBL135" s="159"/>
      <c r="EBM135" s="159"/>
      <c r="EBN135" s="159"/>
      <c r="EBO135" s="159"/>
      <c r="EBP135" s="159"/>
      <c r="EBQ135" s="159"/>
      <c r="EBR135" s="159"/>
      <c r="EBS135" s="159"/>
      <c r="EBT135" s="159"/>
      <c r="EBU135" s="159"/>
      <c r="EBV135" s="159"/>
      <c r="EBW135" s="159"/>
      <c r="EBX135" s="159"/>
      <c r="EBY135" s="159"/>
      <c r="EBZ135" s="159"/>
      <c r="ECA135" s="159"/>
      <c r="ECB135" s="159"/>
      <c r="ECC135" s="159"/>
      <c r="ECD135" s="159"/>
      <c r="ECE135" s="159"/>
      <c r="ECF135" s="159"/>
      <c r="ECG135" s="159"/>
      <c r="ECH135" s="159"/>
      <c r="ECI135" s="159"/>
      <c r="ECJ135" s="159"/>
      <c r="ECK135" s="159"/>
      <c r="ECL135" s="159"/>
      <c r="ECM135" s="159"/>
      <c r="ECN135" s="159"/>
      <c r="ECO135" s="159"/>
      <c r="ECP135" s="159"/>
      <c r="ECQ135" s="159"/>
      <c r="ECR135" s="159"/>
      <c r="ECS135" s="159"/>
      <c r="ECT135" s="159"/>
      <c r="ECU135" s="159"/>
      <c r="ECV135" s="159"/>
      <c r="ECW135" s="159"/>
      <c r="ECX135" s="159"/>
      <c r="ECY135" s="159"/>
      <c r="ECZ135" s="159"/>
      <c r="EDA135" s="159"/>
      <c r="EDB135" s="159"/>
      <c r="EDC135" s="159"/>
      <c r="EDD135" s="159"/>
      <c r="EDE135" s="159"/>
      <c r="EDF135" s="159"/>
      <c r="EDG135" s="159"/>
      <c r="EDH135" s="159"/>
      <c r="EDI135" s="159"/>
      <c r="EDJ135" s="159"/>
      <c r="EDK135" s="159"/>
      <c r="EDL135" s="159"/>
      <c r="EDM135" s="159"/>
      <c r="EDN135" s="159"/>
      <c r="EDO135" s="159"/>
      <c r="EDP135" s="159"/>
      <c r="EDQ135" s="159"/>
      <c r="EDR135" s="159"/>
      <c r="EDS135" s="159"/>
      <c r="EDT135" s="159"/>
      <c r="EDU135" s="159"/>
      <c r="EDV135" s="159"/>
      <c r="EDW135" s="159"/>
      <c r="EDX135" s="159"/>
      <c r="EDY135" s="159"/>
      <c r="EDZ135" s="159"/>
      <c r="EEA135" s="159"/>
      <c r="EEB135" s="159"/>
      <c r="EEC135" s="159"/>
      <c r="EED135" s="159"/>
      <c r="EEE135" s="159"/>
      <c r="EEF135" s="159"/>
      <c r="EEG135" s="159"/>
      <c r="EEH135" s="159"/>
      <c r="EEI135" s="159"/>
      <c r="EEJ135" s="159"/>
      <c r="EEK135" s="159"/>
      <c r="EEL135" s="159"/>
      <c r="EEM135" s="159"/>
      <c r="EEN135" s="159"/>
      <c r="EEO135" s="159"/>
      <c r="EEP135" s="159"/>
      <c r="EEQ135" s="159"/>
      <c r="EER135" s="159"/>
      <c r="EES135" s="159"/>
      <c r="EET135" s="159"/>
      <c r="EEU135" s="159"/>
      <c r="EEV135" s="159"/>
      <c r="EEW135" s="159"/>
      <c r="EEX135" s="159"/>
      <c r="EEY135" s="159"/>
      <c r="EEZ135" s="159"/>
      <c r="EFA135" s="159"/>
      <c r="EFB135" s="159"/>
      <c r="EFC135" s="159"/>
      <c r="EFD135" s="159"/>
      <c r="EFE135" s="159"/>
      <c r="EFF135" s="159"/>
      <c r="EFG135" s="159"/>
      <c r="EFH135" s="159"/>
      <c r="EFI135" s="159"/>
      <c r="EFJ135" s="159"/>
      <c r="EFK135" s="159"/>
      <c r="EFL135" s="159"/>
      <c r="EFM135" s="159"/>
      <c r="EFN135" s="159"/>
      <c r="EFO135" s="159"/>
      <c r="EFP135" s="159"/>
      <c r="EFQ135" s="159"/>
      <c r="EFR135" s="159"/>
      <c r="EFS135" s="159"/>
      <c r="EFT135" s="159"/>
      <c r="EFU135" s="159"/>
      <c r="EFV135" s="159"/>
      <c r="EFW135" s="159"/>
      <c r="EFX135" s="159"/>
      <c r="EFY135" s="159"/>
      <c r="EFZ135" s="159"/>
      <c r="EGA135" s="159"/>
      <c r="EGB135" s="159"/>
      <c r="EGC135" s="159"/>
      <c r="EGD135" s="159"/>
      <c r="EGE135" s="159"/>
      <c r="EGF135" s="159"/>
      <c r="EGG135" s="159"/>
      <c r="EGH135" s="159"/>
      <c r="EGI135" s="159"/>
      <c r="EGJ135" s="159"/>
      <c r="EGK135" s="159"/>
      <c r="EGL135" s="159"/>
      <c r="EGM135" s="159"/>
      <c r="EGN135" s="159"/>
      <c r="EGO135" s="159"/>
      <c r="EGP135" s="159"/>
      <c r="EGQ135" s="159"/>
      <c r="EGR135" s="159"/>
      <c r="EGS135" s="159"/>
      <c r="EGT135" s="159"/>
      <c r="EGU135" s="159"/>
      <c r="EGV135" s="159"/>
      <c r="EGW135" s="159"/>
      <c r="EGX135" s="159"/>
      <c r="EGY135" s="159"/>
      <c r="EGZ135" s="159"/>
      <c r="EHA135" s="159"/>
      <c r="EHB135" s="159"/>
      <c r="EHC135" s="159"/>
      <c r="EHD135" s="159"/>
      <c r="EHE135" s="159"/>
      <c r="EHF135" s="159"/>
      <c r="EHG135" s="159"/>
      <c r="EHH135" s="159"/>
      <c r="EHI135" s="159"/>
      <c r="EHJ135" s="159"/>
      <c r="EHK135" s="159"/>
      <c r="EHL135" s="159"/>
      <c r="EHM135" s="159"/>
      <c r="EHN135" s="159"/>
      <c r="EHO135" s="159"/>
      <c r="EHP135" s="159"/>
      <c r="EHQ135" s="159"/>
      <c r="EHR135" s="159"/>
      <c r="EHS135" s="159"/>
      <c r="EHT135" s="159"/>
      <c r="EHU135" s="159"/>
      <c r="EHV135" s="159"/>
      <c r="EHW135" s="159"/>
      <c r="EHX135" s="159"/>
      <c r="EHY135" s="159"/>
      <c r="EHZ135" s="159"/>
      <c r="EIA135" s="159"/>
      <c r="EIB135" s="159"/>
      <c r="EIC135" s="159"/>
      <c r="EID135" s="159"/>
      <c r="EIE135" s="159"/>
      <c r="EIF135" s="159"/>
      <c r="EIG135" s="159"/>
      <c r="EIH135" s="159"/>
      <c r="EII135" s="159"/>
      <c r="EIJ135" s="159"/>
      <c r="EIK135" s="159"/>
      <c r="EIL135" s="159"/>
      <c r="EIM135" s="159"/>
      <c r="EIN135" s="159"/>
      <c r="EIO135" s="159"/>
      <c r="EIP135" s="159"/>
      <c r="EIQ135" s="159"/>
      <c r="EIR135" s="159"/>
      <c r="EIS135" s="159"/>
      <c r="EIT135" s="159"/>
      <c r="EIU135" s="159"/>
      <c r="EIV135" s="159"/>
      <c r="EIW135" s="159"/>
      <c r="EIX135" s="159"/>
      <c r="EIY135" s="159"/>
      <c r="EIZ135" s="159"/>
      <c r="EJA135" s="159"/>
      <c r="EJB135" s="159"/>
      <c r="EJC135" s="159"/>
      <c r="EJD135" s="159"/>
      <c r="EJE135" s="159"/>
      <c r="EJF135" s="159"/>
      <c r="EJG135" s="159"/>
      <c r="EJH135" s="159"/>
      <c r="EJI135" s="159"/>
      <c r="EJJ135" s="159"/>
      <c r="EJK135" s="159"/>
      <c r="EJL135" s="159"/>
      <c r="EJM135" s="159"/>
      <c r="EJN135" s="159"/>
      <c r="EJO135" s="159"/>
      <c r="EJP135" s="159"/>
      <c r="EJQ135" s="159"/>
      <c r="EJR135" s="159"/>
      <c r="EJS135" s="159"/>
      <c r="EJT135" s="159"/>
      <c r="EJU135" s="159"/>
      <c r="EJV135" s="159"/>
      <c r="EJW135" s="159"/>
      <c r="EJX135" s="159"/>
      <c r="EJY135" s="159"/>
      <c r="EJZ135" s="159"/>
      <c r="EKA135" s="159"/>
      <c r="EKB135" s="159"/>
      <c r="EKC135" s="159"/>
      <c r="EKD135" s="159"/>
      <c r="EKE135" s="159"/>
      <c r="EKF135" s="159"/>
      <c r="EKG135" s="159"/>
      <c r="EKH135" s="159"/>
      <c r="EKI135" s="159"/>
      <c r="EKJ135" s="159"/>
      <c r="EKK135" s="159"/>
      <c r="EKL135" s="159"/>
      <c r="EKM135" s="159"/>
      <c r="EKN135" s="159"/>
      <c r="EKO135" s="159"/>
      <c r="EKP135" s="159"/>
      <c r="EKQ135" s="159"/>
      <c r="EKR135" s="159"/>
      <c r="EKS135" s="159"/>
      <c r="EKT135" s="159"/>
      <c r="EKU135" s="159"/>
      <c r="EKV135" s="159"/>
      <c r="EKW135" s="159"/>
      <c r="EKX135" s="159"/>
      <c r="EKY135" s="159"/>
      <c r="EKZ135" s="159"/>
      <c r="ELA135" s="159"/>
      <c r="ELB135" s="159"/>
      <c r="ELC135" s="159"/>
      <c r="ELD135" s="159"/>
      <c r="ELE135" s="159"/>
      <c r="ELF135" s="159"/>
      <c r="ELG135" s="159"/>
      <c r="ELH135" s="159"/>
      <c r="ELI135" s="159"/>
      <c r="ELJ135" s="159"/>
      <c r="ELK135" s="159"/>
      <c r="ELL135" s="159"/>
      <c r="ELM135" s="159"/>
      <c r="ELN135" s="159"/>
      <c r="ELO135" s="159"/>
      <c r="ELP135" s="159"/>
      <c r="ELQ135" s="159"/>
      <c r="ELR135" s="159"/>
      <c r="ELS135" s="159"/>
      <c r="ELT135" s="159"/>
      <c r="ELU135" s="159"/>
      <c r="ELV135" s="159"/>
      <c r="ELW135" s="159"/>
      <c r="ELX135" s="159"/>
      <c r="ELY135" s="159"/>
      <c r="ELZ135" s="159"/>
      <c r="EMA135" s="159"/>
      <c r="EMB135" s="159"/>
      <c r="EMC135" s="159"/>
      <c r="EMD135" s="159"/>
      <c r="EME135" s="159"/>
      <c r="EMF135" s="159"/>
      <c r="EMG135" s="159"/>
      <c r="EMH135" s="159"/>
      <c r="EMI135" s="159"/>
      <c r="EMJ135" s="159"/>
      <c r="EMK135" s="159"/>
      <c r="EML135" s="159"/>
      <c r="EMM135" s="159"/>
      <c r="EMN135" s="159"/>
      <c r="EMO135" s="159"/>
      <c r="EMP135" s="159"/>
      <c r="EMQ135" s="159"/>
      <c r="EMR135" s="159"/>
      <c r="EMS135" s="159"/>
      <c r="EMT135" s="159"/>
      <c r="EMU135" s="159"/>
      <c r="EMV135" s="159"/>
      <c r="EMW135" s="159"/>
      <c r="EMX135" s="159"/>
      <c r="EMY135" s="159"/>
      <c r="EMZ135" s="159"/>
      <c r="ENA135" s="159"/>
      <c r="ENB135" s="159"/>
      <c r="ENC135" s="159"/>
      <c r="END135" s="159"/>
      <c r="ENE135" s="159"/>
      <c r="ENF135" s="159"/>
      <c r="ENG135" s="159"/>
      <c r="ENH135" s="159"/>
      <c r="ENI135" s="159"/>
      <c r="ENJ135" s="159"/>
      <c r="ENK135" s="159"/>
      <c r="ENL135" s="159"/>
      <c r="ENM135" s="159"/>
      <c r="ENN135" s="159"/>
      <c r="ENO135" s="159"/>
      <c r="ENP135" s="159"/>
      <c r="ENQ135" s="159"/>
      <c r="ENR135" s="159"/>
      <c r="ENS135" s="159"/>
      <c r="ENT135" s="159"/>
      <c r="ENU135" s="159"/>
      <c r="ENV135" s="159"/>
      <c r="ENW135" s="159"/>
      <c r="ENX135" s="159"/>
      <c r="ENY135" s="159"/>
      <c r="ENZ135" s="159"/>
      <c r="EOA135" s="159"/>
      <c r="EOB135" s="159"/>
      <c r="EOC135" s="159"/>
      <c r="EOD135" s="159"/>
      <c r="EOE135" s="159"/>
      <c r="EOF135" s="159"/>
      <c r="EOG135" s="159"/>
      <c r="EOH135" s="159"/>
      <c r="EOI135" s="159"/>
      <c r="EOJ135" s="159"/>
      <c r="EOK135" s="159"/>
      <c r="EOL135" s="159"/>
      <c r="EOM135" s="159"/>
      <c r="EON135" s="159"/>
      <c r="EOO135" s="159"/>
      <c r="EOP135" s="159"/>
      <c r="EOQ135" s="159"/>
      <c r="EOR135" s="159"/>
      <c r="EOS135" s="159"/>
      <c r="EOT135" s="159"/>
      <c r="EOU135" s="159"/>
      <c r="EOV135" s="159"/>
      <c r="EOW135" s="159"/>
      <c r="EOX135" s="159"/>
      <c r="EOY135" s="159"/>
      <c r="EOZ135" s="159"/>
      <c r="EPA135" s="159"/>
      <c r="EPB135" s="159"/>
      <c r="EPC135" s="159"/>
      <c r="EPD135" s="159"/>
      <c r="EPE135" s="159"/>
      <c r="EPF135" s="159"/>
      <c r="EPG135" s="159"/>
      <c r="EPH135" s="159"/>
      <c r="EPI135" s="159"/>
      <c r="EPJ135" s="159"/>
      <c r="EPK135" s="159"/>
      <c r="EPL135" s="159"/>
      <c r="EPM135" s="159"/>
      <c r="EPN135" s="159"/>
      <c r="EPO135" s="159"/>
      <c r="EPP135" s="159"/>
      <c r="EPQ135" s="159"/>
      <c r="EPR135" s="159"/>
      <c r="EPS135" s="159"/>
      <c r="EPT135" s="159"/>
      <c r="EPU135" s="159"/>
      <c r="EPV135" s="159"/>
      <c r="EPW135" s="159"/>
      <c r="EPX135" s="159"/>
      <c r="EPY135" s="159"/>
      <c r="EPZ135" s="159"/>
      <c r="EQA135" s="159"/>
      <c r="EQB135" s="159"/>
      <c r="EQC135" s="159"/>
      <c r="EQD135" s="159"/>
      <c r="EQE135" s="159"/>
      <c r="EQF135" s="159"/>
      <c r="EQG135" s="159"/>
      <c r="EQH135" s="159"/>
      <c r="EQI135" s="159"/>
      <c r="EQJ135" s="159"/>
      <c r="EQK135" s="159"/>
      <c r="EQL135" s="159"/>
      <c r="EQM135" s="159"/>
      <c r="EQN135" s="159"/>
      <c r="EQO135" s="159"/>
      <c r="EQP135" s="159"/>
      <c r="EQQ135" s="159"/>
      <c r="EQR135" s="159"/>
      <c r="EQS135" s="159"/>
      <c r="EQT135" s="159"/>
      <c r="EQU135" s="159"/>
      <c r="EQV135" s="159"/>
      <c r="EQW135" s="159"/>
      <c r="EQX135" s="159"/>
      <c r="EQY135" s="159"/>
      <c r="EQZ135" s="159"/>
      <c r="ERA135" s="159"/>
      <c r="ERB135" s="159"/>
      <c r="ERC135" s="159"/>
      <c r="ERD135" s="159"/>
      <c r="ERE135" s="159"/>
      <c r="ERF135" s="159"/>
      <c r="ERG135" s="159"/>
      <c r="ERH135" s="159"/>
      <c r="ERI135" s="159"/>
      <c r="ERJ135" s="159"/>
      <c r="ERK135" s="159"/>
      <c r="ERL135" s="159"/>
      <c r="ERM135" s="159"/>
      <c r="ERN135" s="159"/>
      <c r="ERO135" s="159"/>
      <c r="ERP135" s="159"/>
      <c r="ERQ135" s="159"/>
      <c r="ERR135" s="159"/>
      <c r="ERS135" s="159"/>
      <c r="ERT135" s="159"/>
      <c r="ERU135" s="159"/>
      <c r="ERV135" s="159"/>
      <c r="ERW135" s="159"/>
      <c r="ERX135" s="159"/>
      <c r="ERY135" s="159"/>
      <c r="ERZ135" s="159"/>
      <c r="ESA135" s="159"/>
      <c r="ESB135" s="159"/>
      <c r="ESC135" s="159"/>
      <c r="ESD135" s="159"/>
      <c r="ESE135" s="159"/>
      <c r="ESF135" s="159"/>
      <c r="ESG135" s="159"/>
      <c r="ESH135" s="159"/>
      <c r="ESI135" s="159"/>
      <c r="ESJ135" s="159"/>
      <c r="ESK135" s="159"/>
      <c r="ESL135" s="159"/>
      <c r="ESM135" s="159"/>
      <c r="ESN135" s="159"/>
      <c r="ESO135" s="159"/>
      <c r="ESP135" s="159"/>
      <c r="ESQ135" s="159"/>
      <c r="ESR135" s="159"/>
      <c r="ESS135" s="159"/>
      <c r="EST135" s="159"/>
      <c r="ESU135" s="159"/>
      <c r="ESV135" s="159"/>
      <c r="ESW135" s="159"/>
      <c r="ESX135" s="159"/>
      <c r="ESY135" s="159"/>
      <c r="ESZ135" s="159"/>
      <c r="ETA135" s="159"/>
      <c r="ETB135" s="159"/>
      <c r="ETC135" s="159"/>
      <c r="ETD135" s="159"/>
      <c r="ETE135" s="159"/>
      <c r="ETF135" s="159"/>
      <c r="ETG135" s="159"/>
      <c r="ETH135" s="159"/>
      <c r="ETI135" s="159"/>
      <c r="ETJ135" s="159"/>
      <c r="ETK135" s="159"/>
      <c r="ETL135" s="159"/>
      <c r="ETM135" s="159"/>
      <c r="ETN135" s="159"/>
      <c r="ETO135" s="159"/>
      <c r="ETP135" s="159"/>
      <c r="ETQ135" s="159"/>
      <c r="ETR135" s="159"/>
      <c r="ETS135" s="159"/>
      <c r="ETT135" s="159"/>
      <c r="ETU135" s="159"/>
      <c r="ETV135" s="159"/>
      <c r="ETW135" s="159"/>
      <c r="ETX135" s="159"/>
      <c r="ETY135" s="159"/>
      <c r="ETZ135" s="159"/>
      <c r="EUA135" s="159"/>
      <c r="EUB135" s="159"/>
      <c r="EUC135" s="159"/>
      <c r="EUD135" s="159"/>
      <c r="EUE135" s="159"/>
      <c r="EUF135" s="159"/>
      <c r="EUG135" s="159"/>
      <c r="EUH135" s="159"/>
      <c r="EUI135" s="159"/>
      <c r="EUJ135" s="159"/>
      <c r="EUK135" s="159"/>
      <c r="EUL135" s="159"/>
      <c r="EUM135" s="159"/>
      <c r="EUN135" s="159"/>
      <c r="EUO135" s="159"/>
      <c r="EUP135" s="159"/>
      <c r="EUQ135" s="159"/>
      <c r="EUR135" s="159"/>
      <c r="EUS135" s="159"/>
      <c r="EUT135" s="159"/>
      <c r="EUU135" s="159"/>
      <c r="EUV135" s="159"/>
      <c r="EUW135" s="159"/>
      <c r="EUX135" s="159"/>
      <c r="EUY135" s="159"/>
      <c r="EUZ135" s="159"/>
      <c r="EVA135" s="159"/>
      <c r="EVB135" s="159"/>
      <c r="EVC135" s="159"/>
      <c r="EVD135" s="159"/>
      <c r="EVE135" s="159"/>
      <c r="EVF135" s="159"/>
      <c r="EVG135" s="159"/>
      <c r="EVH135" s="159"/>
      <c r="EVI135" s="159"/>
      <c r="EVJ135" s="159"/>
      <c r="EVK135" s="159"/>
      <c r="EVL135" s="159"/>
      <c r="EVM135" s="159"/>
      <c r="EVN135" s="159"/>
      <c r="EVO135" s="159"/>
      <c r="EVP135" s="159"/>
      <c r="EVQ135" s="159"/>
      <c r="EVR135" s="159"/>
      <c r="EVS135" s="159"/>
      <c r="EVT135" s="159"/>
      <c r="EVU135" s="159"/>
      <c r="EVV135" s="159"/>
      <c r="EVW135" s="159"/>
      <c r="EVX135" s="159"/>
      <c r="EVY135" s="159"/>
      <c r="EVZ135" s="159"/>
      <c r="EWA135" s="159"/>
      <c r="EWB135" s="159"/>
      <c r="EWC135" s="159"/>
      <c r="EWD135" s="159"/>
      <c r="EWE135" s="159"/>
      <c r="EWF135" s="159"/>
      <c r="EWG135" s="159"/>
      <c r="EWH135" s="159"/>
      <c r="EWI135" s="159"/>
      <c r="EWJ135" s="159"/>
      <c r="EWK135" s="159"/>
      <c r="EWL135" s="159"/>
      <c r="EWM135" s="159"/>
      <c r="EWN135" s="159"/>
      <c r="EWO135" s="159"/>
      <c r="EWP135" s="159"/>
      <c r="EWQ135" s="159"/>
      <c r="EWR135" s="159"/>
      <c r="EWS135" s="159"/>
      <c r="EWT135" s="159"/>
      <c r="EWU135" s="159"/>
      <c r="EWV135" s="159"/>
      <c r="EWW135" s="159"/>
      <c r="EWX135" s="159"/>
      <c r="EWY135" s="159"/>
      <c r="EWZ135" s="159"/>
      <c r="EXA135" s="159"/>
      <c r="EXB135" s="159"/>
      <c r="EXC135" s="159"/>
      <c r="EXD135" s="159"/>
      <c r="EXE135" s="159"/>
      <c r="EXF135" s="159"/>
      <c r="EXG135" s="159"/>
      <c r="EXH135" s="159"/>
      <c r="EXI135" s="159"/>
      <c r="EXJ135" s="159"/>
      <c r="EXK135" s="159"/>
      <c r="EXL135" s="159"/>
      <c r="EXM135" s="159"/>
      <c r="EXN135" s="159"/>
      <c r="EXO135" s="159"/>
      <c r="EXP135" s="159"/>
      <c r="EXQ135" s="159"/>
      <c r="EXR135" s="159"/>
      <c r="EXS135" s="159"/>
      <c r="EXT135" s="159"/>
      <c r="EXU135" s="159"/>
      <c r="EXV135" s="159"/>
      <c r="EXW135" s="159"/>
      <c r="EXX135" s="159"/>
      <c r="EXY135" s="159"/>
      <c r="EXZ135" s="159"/>
      <c r="EYA135" s="159"/>
      <c r="EYB135" s="159"/>
      <c r="EYC135" s="159"/>
      <c r="EYD135" s="159"/>
      <c r="EYE135" s="159"/>
      <c r="EYF135" s="159"/>
      <c r="EYG135" s="159"/>
      <c r="EYH135" s="159"/>
      <c r="EYI135" s="159"/>
      <c r="EYJ135" s="159"/>
      <c r="EYK135" s="159"/>
      <c r="EYL135" s="159"/>
      <c r="EYM135" s="159"/>
      <c r="EYN135" s="159"/>
      <c r="EYO135" s="159"/>
      <c r="EYP135" s="159"/>
      <c r="EYQ135" s="159"/>
      <c r="EYR135" s="159"/>
      <c r="EYS135" s="159"/>
      <c r="EYT135" s="159"/>
      <c r="EYU135" s="159"/>
      <c r="EYV135" s="159"/>
      <c r="EYW135" s="159"/>
      <c r="EYX135" s="159"/>
      <c r="EYY135" s="159"/>
      <c r="EYZ135" s="159"/>
      <c r="EZA135" s="159"/>
      <c r="EZB135" s="159"/>
      <c r="EZC135" s="159"/>
      <c r="EZD135" s="159"/>
      <c r="EZE135" s="159"/>
      <c r="EZF135" s="159"/>
      <c r="EZG135" s="159"/>
      <c r="EZH135" s="159"/>
      <c r="EZI135" s="159"/>
      <c r="EZJ135" s="159"/>
      <c r="EZK135" s="159"/>
      <c r="EZL135" s="159"/>
      <c r="EZM135" s="159"/>
      <c r="EZN135" s="159"/>
      <c r="EZO135" s="159"/>
      <c r="EZP135" s="159"/>
      <c r="EZQ135" s="159"/>
      <c r="EZR135" s="159"/>
      <c r="EZS135" s="159"/>
      <c r="EZT135" s="159"/>
      <c r="EZU135" s="159"/>
      <c r="EZV135" s="159"/>
      <c r="EZW135" s="159"/>
      <c r="EZX135" s="159"/>
      <c r="EZY135" s="159"/>
      <c r="EZZ135" s="159"/>
      <c r="FAA135" s="159"/>
      <c r="FAB135" s="159"/>
      <c r="FAC135" s="159"/>
      <c r="FAD135" s="159"/>
      <c r="FAE135" s="159"/>
      <c r="FAF135" s="159"/>
      <c r="FAG135" s="159"/>
      <c r="FAH135" s="159"/>
      <c r="FAI135" s="159"/>
      <c r="FAJ135" s="159"/>
      <c r="FAK135" s="159"/>
      <c r="FAL135" s="159"/>
      <c r="FAM135" s="159"/>
      <c r="FAN135" s="159"/>
      <c r="FAO135" s="159"/>
      <c r="FAP135" s="159"/>
      <c r="FAQ135" s="159"/>
      <c r="FAR135" s="159"/>
      <c r="FAS135" s="159"/>
      <c r="FAT135" s="159"/>
      <c r="FAU135" s="159"/>
      <c r="FAV135" s="159"/>
      <c r="FAW135" s="159"/>
      <c r="FAX135" s="159"/>
      <c r="FAY135" s="159"/>
      <c r="FAZ135" s="159"/>
      <c r="FBA135" s="159"/>
      <c r="FBB135" s="159"/>
      <c r="FBC135" s="159"/>
      <c r="FBD135" s="159"/>
      <c r="FBE135" s="159"/>
      <c r="FBF135" s="159"/>
      <c r="FBG135" s="159"/>
      <c r="FBH135" s="159"/>
      <c r="FBI135" s="159"/>
      <c r="FBJ135" s="159"/>
      <c r="FBK135" s="159"/>
      <c r="FBL135" s="159"/>
      <c r="FBM135" s="159"/>
      <c r="FBN135" s="159"/>
      <c r="FBO135" s="159"/>
      <c r="FBP135" s="159"/>
      <c r="FBQ135" s="159"/>
      <c r="FBR135" s="159"/>
      <c r="FBS135" s="159"/>
      <c r="FBT135" s="159"/>
      <c r="FBU135" s="159"/>
      <c r="FBV135" s="159"/>
      <c r="FBW135" s="159"/>
      <c r="FBX135" s="159"/>
      <c r="FBY135" s="159"/>
      <c r="FBZ135" s="159"/>
      <c r="FCA135" s="159"/>
      <c r="FCB135" s="159"/>
      <c r="FCC135" s="159"/>
      <c r="FCD135" s="159"/>
      <c r="FCE135" s="159"/>
      <c r="FCF135" s="159"/>
      <c r="FCG135" s="159"/>
      <c r="FCH135" s="159"/>
      <c r="FCI135" s="159"/>
      <c r="FCJ135" s="159"/>
      <c r="FCK135" s="159"/>
      <c r="FCL135" s="159"/>
      <c r="FCM135" s="159"/>
      <c r="FCN135" s="159"/>
      <c r="FCO135" s="159"/>
      <c r="FCP135" s="159"/>
      <c r="FCQ135" s="159"/>
      <c r="FCR135" s="159"/>
      <c r="FCS135" s="159"/>
      <c r="FCT135" s="159"/>
      <c r="FCU135" s="159"/>
      <c r="FCV135" s="159"/>
      <c r="FCW135" s="159"/>
      <c r="FCX135" s="159"/>
      <c r="FCY135" s="159"/>
      <c r="FCZ135" s="159"/>
      <c r="FDA135" s="159"/>
      <c r="FDB135" s="159"/>
      <c r="FDC135" s="159"/>
      <c r="FDD135" s="159"/>
      <c r="FDE135" s="159"/>
      <c r="FDF135" s="159"/>
      <c r="FDG135" s="159"/>
      <c r="FDH135" s="159"/>
      <c r="FDI135" s="159"/>
      <c r="FDJ135" s="159"/>
      <c r="FDK135" s="159"/>
      <c r="FDL135" s="159"/>
      <c r="FDM135" s="159"/>
      <c r="FDN135" s="159"/>
      <c r="FDO135" s="159"/>
      <c r="FDP135" s="159"/>
      <c r="FDQ135" s="159"/>
      <c r="FDR135" s="159"/>
      <c r="FDS135" s="159"/>
      <c r="FDT135" s="159"/>
      <c r="FDU135" s="159"/>
      <c r="FDV135" s="159"/>
      <c r="FDW135" s="159"/>
      <c r="FDX135" s="159"/>
      <c r="FDY135" s="159"/>
      <c r="FDZ135" s="159"/>
      <c r="FEA135" s="159"/>
      <c r="FEB135" s="159"/>
      <c r="FEC135" s="159"/>
      <c r="FED135" s="159"/>
      <c r="FEE135" s="159"/>
      <c r="FEF135" s="159"/>
      <c r="FEG135" s="159"/>
      <c r="FEH135" s="159"/>
      <c r="FEI135" s="159"/>
      <c r="FEJ135" s="159"/>
      <c r="FEK135" s="159"/>
      <c r="FEL135" s="159"/>
      <c r="FEM135" s="159"/>
      <c r="FEN135" s="159"/>
      <c r="FEO135" s="159"/>
      <c r="FEP135" s="159"/>
      <c r="FEQ135" s="159"/>
      <c r="FER135" s="159"/>
      <c r="FES135" s="159"/>
      <c r="FET135" s="159"/>
      <c r="FEU135" s="159"/>
      <c r="FEV135" s="159"/>
      <c r="FEW135" s="159"/>
      <c r="FEX135" s="159"/>
      <c r="FEY135" s="159"/>
      <c r="FEZ135" s="159"/>
      <c r="FFA135" s="159"/>
      <c r="FFB135" s="159"/>
      <c r="FFC135" s="159"/>
      <c r="FFD135" s="159"/>
      <c r="FFE135" s="159"/>
      <c r="FFF135" s="159"/>
      <c r="FFG135" s="159"/>
      <c r="FFH135" s="159"/>
      <c r="FFI135" s="159"/>
      <c r="FFJ135" s="159"/>
      <c r="FFK135" s="159"/>
      <c r="FFL135" s="159"/>
      <c r="FFM135" s="159"/>
      <c r="FFN135" s="159"/>
      <c r="FFO135" s="159"/>
      <c r="FFP135" s="159"/>
      <c r="FFQ135" s="159"/>
      <c r="FFR135" s="159"/>
      <c r="FFS135" s="159"/>
      <c r="FFT135" s="159"/>
      <c r="FFU135" s="159"/>
      <c r="FFV135" s="159"/>
      <c r="FFW135" s="159"/>
      <c r="FFX135" s="159"/>
      <c r="FFY135" s="159"/>
      <c r="FFZ135" s="159"/>
      <c r="FGA135" s="159"/>
      <c r="FGB135" s="159"/>
      <c r="FGC135" s="159"/>
      <c r="FGD135" s="159"/>
      <c r="FGE135" s="159"/>
      <c r="FGF135" s="159"/>
      <c r="FGG135" s="159"/>
      <c r="FGH135" s="159"/>
      <c r="FGI135" s="159"/>
      <c r="FGJ135" s="159"/>
      <c r="FGK135" s="159"/>
      <c r="FGL135" s="159"/>
      <c r="FGM135" s="159"/>
      <c r="FGN135" s="159"/>
      <c r="FGO135" s="159"/>
      <c r="FGP135" s="159"/>
      <c r="FGQ135" s="159"/>
      <c r="FGR135" s="159"/>
      <c r="FGS135" s="159"/>
      <c r="FGT135" s="159"/>
      <c r="FGU135" s="159"/>
      <c r="FGV135" s="159"/>
      <c r="FGW135" s="159"/>
      <c r="FGX135" s="159"/>
      <c r="FGY135" s="159"/>
      <c r="FGZ135" s="159"/>
      <c r="FHA135" s="159"/>
      <c r="FHB135" s="159"/>
      <c r="FHC135" s="159"/>
      <c r="FHD135" s="159"/>
      <c r="FHE135" s="159"/>
      <c r="FHF135" s="159"/>
      <c r="FHG135" s="159"/>
      <c r="FHH135" s="159"/>
      <c r="FHI135" s="159"/>
      <c r="FHJ135" s="159"/>
      <c r="FHK135" s="159"/>
      <c r="FHL135" s="159"/>
      <c r="FHM135" s="159"/>
      <c r="FHN135" s="159"/>
      <c r="FHO135" s="159"/>
      <c r="FHP135" s="159"/>
      <c r="FHQ135" s="159"/>
      <c r="FHR135" s="159"/>
      <c r="FHS135" s="159"/>
      <c r="FHT135" s="159"/>
      <c r="FHU135" s="159"/>
      <c r="FHV135" s="159"/>
      <c r="FHW135" s="159"/>
      <c r="FHX135" s="159"/>
      <c r="FHY135" s="159"/>
      <c r="FHZ135" s="159"/>
      <c r="FIA135" s="159"/>
      <c r="FIB135" s="159"/>
      <c r="FIC135" s="159"/>
      <c r="FID135" s="159"/>
      <c r="FIE135" s="159"/>
      <c r="FIF135" s="159"/>
      <c r="FIG135" s="159"/>
      <c r="FIH135" s="159"/>
      <c r="FII135" s="159"/>
      <c r="FIJ135" s="159"/>
      <c r="FIK135" s="159"/>
      <c r="FIL135" s="159"/>
      <c r="FIM135" s="159"/>
      <c r="FIN135" s="159"/>
      <c r="FIO135" s="159"/>
      <c r="FIP135" s="159"/>
      <c r="FIQ135" s="159"/>
      <c r="FIR135" s="159"/>
      <c r="FIS135" s="159"/>
      <c r="FIT135" s="159"/>
      <c r="FIU135" s="159"/>
      <c r="FIV135" s="159"/>
      <c r="FIW135" s="159"/>
      <c r="FIX135" s="159"/>
      <c r="FIY135" s="159"/>
      <c r="FIZ135" s="159"/>
      <c r="FJA135" s="159"/>
      <c r="FJB135" s="159"/>
      <c r="FJC135" s="159"/>
      <c r="FJD135" s="159"/>
      <c r="FJE135" s="159"/>
      <c r="FJF135" s="159"/>
      <c r="FJG135" s="159"/>
      <c r="FJH135" s="159"/>
      <c r="FJI135" s="159"/>
      <c r="FJJ135" s="159"/>
      <c r="FJK135" s="159"/>
      <c r="FJL135" s="159"/>
      <c r="FJM135" s="159"/>
      <c r="FJN135" s="159"/>
      <c r="FJO135" s="159"/>
      <c r="FJP135" s="159"/>
      <c r="FJQ135" s="159"/>
      <c r="FJR135" s="159"/>
      <c r="FJS135" s="159"/>
      <c r="FJT135" s="159"/>
      <c r="FJU135" s="159"/>
      <c r="FJV135" s="159"/>
      <c r="FJW135" s="159"/>
      <c r="FJX135" s="159"/>
      <c r="FJY135" s="159"/>
      <c r="FJZ135" s="159"/>
      <c r="FKA135" s="159"/>
      <c r="FKB135" s="159"/>
      <c r="FKC135" s="159"/>
      <c r="FKD135" s="159"/>
      <c r="FKE135" s="159"/>
      <c r="FKF135" s="159"/>
      <c r="FKG135" s="159"/>
      <c r="FKH135" s="159"/>
      <c r="FKI135" s="159"/>
      <c r="FKJ135" s="159"/>
      <c r="FKK135" s="159"/>
      <c r="FKL135" s="159"/>
      <c r="FKM135" s="159"/>
      <c r="FKN135" s="159"/>
      <c r="FKO135" s="159"/>
      <c r="FKP135" s="159"/>
      <c r="FKQ135" s="159"/>
      <c r="FKR135" s="159"/>
      <c r="FKS135" s="159"/>
      <c r="FKT135" s="159"/>
      <c r="FKU135" s="159"/>
      <c r="FKV135" s="159"/>
      <c r="FKW135" s="159"/>
      <c r="FKX135" s="159"/>
      <c r="FKY135" s="159"/>
      <c r="FKZ135" s="159"/>
      <c r="FLA135" s="159"/>
      <c r="FLB135" s="159"/>
      <c r="FLC135" s="159"/>
      <c r="FLD135" s="159"/>
      <c r="FLE135" s="159"/>
      <c r="FLF135" s="159"/>
      <c r="FLG135" s="159"/>
      <c r="FLH135" s="159"/>
      <c r="FLI135" s="159"/>
      <c r="FLJ135" s="159"/>
      <c r="FLK135" s="159"/>
      <c r="FLL135" s="159"/>
      <c r="FLM135" s="159"/>
      <c r="FLN135" s="159"/>
      <c r="FLO135" s="159"/>
      <c r="FLP135" s="159"/>
      <c r="FLQ135" s="159"/>
      <c r="FLR135" s="159"/>
      <c r="FLS135" s="159"/>
      <c r="FLT135" s="159"/>
      <c r="FLU135" s="159"/>
      <c r="FLV135" s="159"/>
      <c r="FLW135" s="159"/>
      <c r="FLX135" s="159"/>
      <c r="FLY135" s="159"/>
      <c r="FLZ135" s="159"/>
      <c r="FMA135" s="159"/>
      <c r="FMB135" s="159"/>
      <c r="FMC135" s="159"/>
      <c r="FMD135" s="159"/>
      <c r="FME135" s="159"/>
      <c r="FMF135" s="159"/>
      <c r="FMG135" s="159"/>
      <c r="FMH135" s="159"/>
      <c r="FMI135" s="159"/>
      <c r="FMJ135" s="159"/>
      <c r="FMK135" s="159"/>
      <c r="FML135" s="159"/>
      <c r="FMM135" s="159"/>
      <c r="FMN135" s="159"/>
      <c r="FMO135" s="159"/>
      <c r="FMP135" s="159"/>
      <c r="FMQ135" s="159"/>
      <c r="FMR135" s="159"/>
      <c r="FMS135" s="159"/>
      <c r="FMT135" s="159"/>
      <c r="FMU135" s="159"/>
      <c r="FMV135" s="159"/>
      <c r="FMW135" s="159"/>
      <c r="FMX135" s="159"/>
      <c r="FMY135" s="159"/>
      <c r="FMZ135" s="159"/>
      <c r="FNA135" s="159"/>
      <c r="FNB135" s="159"/>
      <c r="FNC135" s="159"/>
      <c r="FND135" s="159"/>
      <c r="FNE135" s="159"/>
      <c r="FNF135" s="159"/>
      <c r="FNG135" s="159"/>
      <c r="FNH135" s="159"/>
      <c r="FNI135" s="159"/>
      <c r="FNJ135" s="159"/>
      <c r="FNK135" s="159"/>
      <c r="FNL135" s="159"/>
      <c r="FNM135" s="159"/>
      <c r="FNN135" s="159"/>
      <c r="FNO135" s="159"/>
      <c r="FNP135" s="159"/>
      <c r="FNQ135" s="159"/>
      <c r="FNR135" s="159"/>
      <c r="FNS135" s="159"/>
      <c r="FNT135" s="159"/>
      <c r="FNU135" s="159"/>
      <c r="FNV135" s="159"/>
      <c r="FNW135" s="159"/>
      <c r="FNX135" s="159"/>
      <c r="FNY135" s="159"/>
      <c r="FNZ135" s="159"/>
      <c r="FOA135" s="159"/>
      <c r="FOB135" s="159"/>
      <c r="FOC135" s="159"/>
      <c r="FOD135" s="159"/>
      <c r="FOE135" s="159"/>
      <c r="FOF135" s="159"/>
      <c r="FOG135" s="159"/>
      <c r="FOH135" s="159"/>
      <c r="FOI135" s="159"/>
      <c r="FOJ135" s="159"/>
      <c r="FOK135" s="159"/>
      <c r="FOL135" s="159"/>
      <c r="FOM135" s="159"/>
      <c r="FON135" s="159"/>
      <c r="FOO135" s="159"/>
      <c r="FOP135" s="159"/>
      <c r="FOQ135" s="159"/>
      <c r="FOR135" s="159"/>
      <c r="FOS135" s="159"/>
      <c r="FOT135" s="159"/>
      <c r="FOU135" s="159"/>
      <c r="FOV135" s="159"/>
      <c r="FOW135" s="159"/>
      <c r="FOX135" s="159"/>
      <c r="FOY135" s="159"/>
      <c r="FOZ135" s="159"/>
      <c r="FPA135" s="159"/>
      <c r="FPB135" s="159"/>
      <c r="FPC135" s="159"/>
      <c r="FPD135" s="159"/>
      <c r="FPE135" s="159"/>
      <c r="FPF135" s="159"/>
      <c r="FPG135" s="159"/>
      <c r="FPH135" s="159"/>
      <c r="FPI135" s="159"/>
      <c r="FPJ135" s="159"/>
      <c r="FPK135" s="159"/>
      <c r="FPL135" s="159"/>
      <c r="FPM135" s="159"/>
      <c r="FPN135" s="159"/>
      <c r="FPO135" s="159"/>
      <c r="FPP135" s="159"/>
      <c r="FPQ135" s="159"/>
      <c r="FPR135" s="159"/>
      <c r="FPS135" s="159"/>
      <c r="FPT135" s="159"/>
      <c r="FPU135" s="159"/>
      <c r="FPV135" s="159"/>
      <c r="FPW135" s="159"/>
      <c r="FPX135" s="159"/>
      <c r="FPY135" s="159"/>
      <c r="FPZ135" s="159"/>
      <c r="FQA135" s="159"/>
      <c r="FQB135" s="159"/>
      <c r="FQC135" s="159"/>
      <c r="FQD135" s="159"/>
      <c r="FQE135" s="159"/>
      <c r="FQF135" s="159"/>
      <c r="FQG135" s="159"/>
      <c r="FQH135" s="159"/>
      <c r="FQI135" s="159"/>
      <c r="FQJ135" s="159"/>
      <c r="FQK135" s="159"/>
      <c r="FQL135" s="159"/>
      <c r="FQM135" s="159"/>
      <c r="FQN135" s="159"/>
      <c r="FQO135" s="159"/>
      <c r="FQP135" s="159"/>
      <c r="FQQ135" s="159"/>
      <c r="FQR135" s="159"/>
      <c r="FQS135" s="159"/>
      <c r="FQT135" s="159"/>
      <c r="FQU135" s="159"/>
      <c r="FQV135" s="159"/>
      <c r="FQW135" s="159"/>
      <c r="FQX135" s="159"/>
      <c r="FQY135" s="159"/>
      <c r="FQZ135" s="159"/>
      <c r="FRA135" s="159"/>
      <c r="FRB135" s="159"/>
      <c r="FRC135" s="159"/>
      <c r="FRD135" s="159"/>
      <c r="FRE135" s="159"/>
      <c r="FRF135" s="159"/>
      <c r="FRG135" s="159"/>
      <c r="FRH135" s="159"/>
      <c r="FRI135" s="159"/>
      <c r="FRJ135" s="159"/>
      <c r="FRK135" s="159"/>
      <c r="FRL135" s="159"/>
      <c r="FRM135" s="159"/>
      <c r="FRN135" s="159"/>
      <c r="FRO135" s="159"/>
      <c r="FRP135" s="159"/>
      <c r="FRQ135" s="159"/>
      <c r="FRR135" s="159"/>
      <c r="FRS135" s="159"/>
      <c r="FRT135" s="159"/>
      <c r="FRU135" s="159"/>
      <c r="FRV135" s="159"/>
      <c r="FRW135" s="159"/>
      <c r="FRX135" s="159"/>
      <c r="FRY135" s="159"/>
      <c r="FRZ135" s="159"/>
      <c r="FSA135" s="159"/>
      <c r="FSB135" s="159"/>
      <c r="FSC135" s="159"/>
      <c r="FSD135" s="159"/>
      <c r="FSE135" s="159"/>
      <c r="FSF135" s="159"/>
      <c r="FSG135" s="159"/>
      <c r="FSH135" s="159"/>
      <c r="FSI135" s="159"/>
      <c r="FSJ135" s="159"/>
      <c r="FSK135" s="159"/>
      <c r="FSL135" s="159"/>
      <c r="FSM135" s="159"/>
      <c r="FSN135" s="159"/>
      <c r="FSO135" s="159"/>
      <c r="FSP135" s="159"/>
      <c r="FSQ135" s="159"/>
      <c r="FSR135" s="159"/>
      <c r="FSS135" s="159"/>
      <c r="FST135" s="159"/>
      <c r="FSU135" s="159"/>
      <c r="FSV135" s="159"/>
      <c r="FSW135" s="159"/>
      <c r="FSX135" s="159"/>
      <c r="FSY135" s="159"/>
      <c r="FSZ135" s="159"/>
      <c r="FTA135" s="159"/>
      <c r="FTB135" s="159"/>
      <c r="FTC135" s="159"/>
      <c r="FTD135" s="159"/>
      <c r="FTE135" s="159"/>
      <c r="FTF135" s="159"/>
      <c r="FTG135" s="159"/>
      <c r="FTH135" s="159"/>
      <c r="FTI135" s="159"/>
      <c r="FTJ135" s="159"/>
      <c r="FTK135" s="159"/>
      <c r="FTL135" s="159"/>
      <c r="FTM135" s="159"/>
      <c r="FTN135" s="159"/>
      <c r="FTO135" s="159"/>
      <c r="FTP135" s="159"/>
      <c r="FTQ135" s="159"/>
      <c r="FTR135" s="159"/>
      <c r="FTS135" s="159"/>
      <c r="FTT135" s="159"/>
      <c r="FTU135" s="159"/>
      <c r="FTV135" s="159"/>
      <c r="FTW135" s="159"/>
      <c r="FTX135" s="159"/>
      <c r="FTY135" s="159"/>
      <c r="FTZ135" s="159"/>
      <c r="FUA135" s="159"/>
      <c r="FUB135" s="159"/>
      <c r="FUC135" s="159"/>
      <c r="FUD135" s="159"/>
      <c r="FUE135" s="159"/>
      <c r="FUF135" s="159"/>
      <c r="FUG135" s="159"/>
      <c r="FUH135" s="159"/>
      <c r="FUI135" s="159"/>
      <c r="FUJ135" s="159"/>
      <c r="FUK135" s="159"/>
      <c r="FUL135" s="159"/>
      <c r="FUM135" s="159"/>
      <c r="FUN135" s="159"/>
      <c r="FUO135" s="159"/>
      <c r="FUP135" s="159"/>
      <c r="FUQ135" s="159"/>
      <c r="FUR135" s="159"/>
      <c r="FUS135" s="159"/>
      <c r="FUT135" s="159"/>
      <c r="FUU135" s="159"/>
      <c r="FUV135" s="159"/>
      <c r="FUW135" s="159"/>
      <c r="FUX135" s="159"/>
      <c r="FUY135" s="159"/>
      <c r="FUZ135" s="159"/>
      <c r="FVA135" s="159"/>
      <c r="FVB135" s="159"/>
      <c r="FVC135" s="159"/>
      <c r="FVD135" s="159"/>
      <c r="FVE135" s="159"/>
      <c r="FVF135" s="159"/>
      <c r="FVG135" s="159"/>
      <c r="FVH135" s="159"/>
      <c r="FVI135" s="159"/>
      <c r="FVJ135" s="159"/>
      <c r="FVK135" s="159"/>
      <c r="FVL135" s="159"/>
      <c r="FVM135" s="159"/>
      <c r="FVN135" s="159"/>
      <c r="FVO135" s="159"/>
      <c r="FVP135" s="159"/>
      <c r="FVQ135" s="159"/>
      <c r="FVR135" s="159"/>
      <c r="FVS135" s="159"/>
      <c r="FVT135" s="159"/>
      <c r="FVU135" s="159"/>
      <c r="FVV135" s="159"/>
      <c r="FVW135" s="159"/>
      <c r="FVX135" s="159"/>
      <c r="FVY135" s="159"/>
      <c r="FVZ135" s="159"/>
      <c r="FWA135" s="159"/>
      <c r="FWB135" s="159"/>
      <c r="FWC135" s="159"/>
      <c r="FWD135" s="159"/>
      <c r="FWE135" s="159"/>
      <c r="FWF135" s="159"/>
      <c r="FWG135" s="159"/>
      <c r="FWH135" s="159"/>
      <c r="FWI135" s="159"/>
      <c r="FWJ135" s="159"/>
      <c r="FWK135" s="159"/>
      <c r="FWL135" s="159"/>
      <c r="FWM135" s="159"/>
      <c r="FWN135" s="159"/>
      <c r="FWO135" s="159"/>
      <c r="FWP135" s="159"/>
      <c r="FWQ135" s="159"/>
      <c r="FWR135" s="159"/>
      <c r="FWS135" s="159"/>
      <c r="FWT135" s="159"/>
      <c r="FWU135" s="159"/>
      <c r="FWV135" s="159"/>
      <c r="FWW135" s="159"/>
      <c r="FWX135" s="159"/>
      <c r="FWY135" s="159"/>
      <c r="FWZ135" s="159"/>
      <c r="FXA135" s="159"/>
      <c r="FXB135" s="159"/>
      <c r="FXC135" s="159"/>
      <c r="FXD135" s="159"/>
      <c r="FXE135" s="159"/>
      <c r="FXF135" s="159"/>
      <c r="FXG135" s="159"/>
      <c r="FXH135" s="159"/>
      <c r="FXI135" s="159"/>
      <c r="FXJ135" s="159"/>
      <c r="FXK135" s="159"/>
      <c r="FXL135" s="159"/>
      <c r="FXM135" s="159"/>
      <c r="FXN135" s="159"/>
      <c r="FXO135" s="159"/>
      <c r="FXP135" s="159"/>
      <c r="FXQ135" s="159"/>
      <c r="FXR135" s="159"/>
      <c r="FXS135" s="159"/>
      <c r="FXT135" s="159"/>
      <c r="FXU135" s="159"/>
      <c r="FXV135" s="159"/>
      <c r="FXW135" s="159"/>
      <c r="FXX135" s="159"/>
      <c r="FXY135" s="159"/>
      <c r="FXZ135" s="159"/>
      <c r="FYA135" s="159"/>
      <c r="FYB135" s="159"/>
      <c r="FYC135" s="159"/>
      <c r="FYD135" s="159"/>
      <c r="FYE135" s="159"/>
      <c r="FYF135" s="159"/>
      <c r="FYG135" s="159"/>
      <c r="FYH135" s="159"/>
      <c r="FYI135" s="159"/>
      <c r="FYJ135" s="159"/>
      <c r="FYK135" s="159"/>
      <c r="FYL135" s="159"/>
      <c r="FYM135" s="159"/>
      <c r="FYN135" s="159"/>
      <c r="FYO135" s="159"/>
      <c r="FYP135" s="159"/>
      <c r="FYQ135" s="159"/>
      <c r="FYR135" s="159"/>
      <c r="FYS135" s="159"/>
      <c r="FYT135" s="159"/>
      <c r="FYU135" s="159"/>
      <c r="FYV135" s="159"/>
      <c r="FYW135" s="159"/>
      <c r="FYX135" s="159"/>
      <c r="FYY135" s="159"/>
      <c r="FYZ135" s="159"/>
      <c r="FZA135" s="159"/>
      <c r="FZB135" s="159"/>
      <c r="FZC135" s="159"/>
      <c r="FZD135" s="159"/>
      <c r="FZE135" s="159"/>
      <c r="FZF135" s="159"/>
      <c r="FZG135" s="159"/>
      <c r="FZH135" s="159"/>
      <c r="FZI135" s="159"/>
      <c r="FZJ135" s="159"/>
      <c r="FZK135" s="159"/>
      <c r="FZL135" s="159"/>
      <c r="FZM135" s="159"/>
      <c r="FZN135" s="159"/>
      <c r="FZO135" s="159"/>
      <c r="FZP135" s="159"/>
      <c r="FZQ135" s="159"/>
      <c r="FZR135" s="159"/>
      <c r="FZS135" s="159"/>
      <c r="FZT135" s="159"/>
      <c r="FZU135" s="159"/>
      <c r="FZV135" s="159"/>
      <c r="FZW135" s="159"/>
      <c r="FZX135" s="159"/>
      <c r="FZY135" s="159"/>
      <c r="FZZ135" s="159"/>
      <c r="GAA135" s="159"/>
      <c r="GAB135" s="159"/>
      <c r="GAC135" s="159"/>
      <c r="GAD135" s="159"/>
      <c r="GAE135" s="159"/>
      <c r="GAF135" s="159"/>
      <c r="GAG135" s="159"/>
      <c r="GAH135" s="159"/>
      <c r="GAI135" s="159"/>
      <c r="GAJ135" s="159"/>
      <c r="GAK135" s="159"/>
      <c r="GAL135" s="159"/>
      <c r="GAM135" s="159"/>
      <c r="GAN135" s="159"/>
      <c r="GAO135" s="159"/>
      <c r="GAP135" s="159"/>
      <c r="GAQ135" s="159"/>
      <c r="GAR135" s="159"/>
      <c r="GAS135" s="159"/>
      <c r="GAT135" s="159"/>
      <c r="GAU135" s="159"/>
      <c r="GAV135" s="159"/>
      <c r="GAW135" s="159"/>
      <c r="GAX135" s="159"/>
      <c r="GAY135" s="159"/>
      <c r="GAZ135" s="159"/>
      <c r="GBA135" s="159"/>
      <c r="GBB135" s="159"/>
      <c r="GBC135" s="159"/>
      <c r="GBD135" s="159"/>
      <c r="GBE135" s="159"/>
      <c r="GBF135" s="159"/>
      <c r="GBG135" s="159"/>
      <c r="GBH135" s="159"/>
      <c r="GBI135" s="159"/>
      <c r="GBJ135" s="159"/>
      <c r="GBK135" s="159"/>
      <c r="GBL135" s="159"/>
      <c r="GBM135" s="159"/>
      <c r="GBN135" s="159"/>
      <c r="GBO135" s="159"/>
      <c r="GBP135" s="159"/>
      <c r="GBQ135" s="159"/>
      <c r="GBR135" s="159"/>
      <c r="GBS135" s="159"/>
      <c r="GBT135" s="159"/>
      <c r="GBU135" s="159"/>
      <c r="GBV135" s="159"/>
      <c r="GBW135" s="159"/>
      <c r="GBX135" s="159"/>
      <c r="GBY135" s="159"/>
      <c r="GBZ135" s="159"/>
      <c r="GCA135" s="159"/>
      <c r="GCB135" s="159"/>
      <c r="GCC135" s="159"/>
      <c r="GCD135" s="159"/>
      <c r="GCE135" s="159"/>
      <c r="GCF135" s="159"/>
      <c r="GCG135" s="159"/>
      <c r="GCH135" s="159"/>
      <c r="GCI135" s="159"/>
      <c r="GCJ135" s="159"/>
      <c r="GCK135" s="159"/>
      <c r="GCL135" s="159"/>
      <c r="GCM135" s="159"/>
      <c r="GCN135" s="159"/>
      <c r="GCO135" s="159"/>
      <c r="GCP135" s="159"/>
      <c r="GCQ135" s="159"/>
      <c r="GCR135" s="159"/>
      <c r="GCS135" s="159"/>
      <c r="GCT135" s="159"/>
      <c r="GCU135" s="159"/>
      <c r="GCV135" s="159"/>
      <c r="GCW135" s="159"/>
      <c r="GCX135" s="159"/>
      <c r="GCY135" s="159"/>
      <c r="GCZ135" s="159"/>
      <c r="GDA135" s="159"/>
      <c r="GDB135" s="159"/>
      <c r="GDC135" s="159"/>
      <c r="GDD135" s="159"/>
      <c r="GDE135" s="159"/>
      <c r="GDF135" s="159"/>
      <c r="GDG135" s="159"/>
      <c r="GDH135" s="159"/>
      <c r="GDI135" s="159"/>
      <c r="GDJ135" s="159"/>
      <c r="GDK135" s="159"/>
      <c r="GDL135" s="159"/>
      <c r="GDM135" s="159"/>
      <c r="GDN135" s="159"/>
      <c r="GDO135" s="159"/>
      <c r="GDP135" s="159"/>
      <c r="GDQ135" s="159"/>
      <c r="GDR135" s="159"/>
      <c r="GDS135" s="159"/>
      <c r="GDT135" s="159"/>
      <c r="GDU135" s="159"/>
      <c r="GDV135" s="159"/>
      <c r="GDW135" s="159"/>
      <c r="GDX135" s="159"/>
      <c r="GDY135" s="159"/>
      <c r="GDZ135" s="159"/>
      <c r="GEA135" s="159"/>
      <c r="GEB135" s="159"/>
      <c r="GEC135" s="159"/>
      <c r="GED135" s="159"/>
      <c r="GEE135" s="159"/>
      <c r="GEF135" s="159"/>
      <c r="GEG135" s="159"/>
      <c r="GEH135" s="159"/>
      <c r="GEI135" s="159"/>
      <c r="GEJ135" s="159"/>
      <c r="GEK135" s="159"/>
      <c r="GEL135" s="159"/>
      <c r="GEM135" s="159"/>
      <c r="GEN135" s="159"/>
      <c r="GEO135" s="159"/>
      <c r="GEP135" s="159"/>
      <c r="GEQ135" s="159"/>
      <c r="GER135" s="159"/>
      <c r="GES135" s="159"/>
      <c r="GET135" s="159"/>
      <c r="GEU135" s="159"/>
      <c r="GEV135" s="159"/>
      <c r="GEW135" s="159"/>
      <c r="GEX135" s="159"/>
      <c r="GEY135" s="159"/>
      <c r="GEZ135" s="159"/>
      <c r="GFA135" s="159"/>
      <c r="GFB135" s="159"/>
      <c r="GFC135" s="159"/>
      <c r="GFD135" s="159"/>
      <c r="GFE135" s="159"/>
      <c r="GFF135" s="159"/>
      <c r="GFG135" s="159"/>
      <c r="GFH135" s="159"/>
      <c r="GFI135" s="159"/>
      <c r="GFJ135" s="159"/>
      <c r="GFK135" s="159"/>
      <c r="GFL135" s="159"/>
      <c r="GFM135" s="159"/>
      <c r="GFN135" s="159"/>
      <c r="GFO135" s="159"/>
      <c r="GFP135" s="159"/>
      <c r="GFQ135" s="159"/>
      <c r="GFR135" s="159"/>
      <c r="GFS135" s="159"/>
      <c r="GFT135" s="159"/>
      <c r="GFU135" s="159"/>
      <c r="GFV135" s="159"/>
      <c r="GFW135" s="159"/>
      <c r="GFX135" s="159"/>
      <c r="GFY135" s="159"/>
      <c r="GFZ135" s="159"/>
      <c r="GGA135" s="159"/>
      <c r="GGB135" s="159"/>
      <c r="GGC135" s="159"/>
      <c r="GGD135" s="159"/>
      <c r="GGE135" s="159"/>
      <c r="GGF135" s="159"/>
      <c r="GGG135" s="159"/>
      <c r="GGH135" s="159"/>
      <c r="GGI135" s="159"/>
      <c r="GGJ135" s="159"/>
      <c r="GGK135" s="159"/>
      <c r="GGL135" s="159"/>
      <c r="GGM135" s="159"/>
      <c r="GGN135" s="159"/>
      <c r="GGO135" s="159"/>
      <c r="GGP135" s="159"/>
      <c r="GGQ135" s="159"/>
      <c r="GGR135" s="159"/>
      <c r="GGS135" s="159"/>
      <c r="GGT135" s="159"/>
      <c r="GGU135" s="159"/>
      <c r="GGV135" s="159"/>
      <c r="GGW135" s="159"/>
      <c r="GGX135" s="159"/>
      <c r="GGY135" s="159"/>
      <c r="GGZ135" s="159"/>
      <c r="GHA135" s="159"/>
      <c r="GHB135" s="159"/>
      <c r="GHC135" s="159"/>
      <c r="GHD135" s="159"/>
      <c r="GHE135" s="159"/>
      <c r="GHF135" s="159"/>
      <c r="GHG135" s="159"/>
      <c r="GHH135" s="159"/>
      <c r="GHI135" s="159"/>
      <c r="GHJ135" s="159"/>
      <c r="GHK135" s="159"/>
      <c r="GHL135" s="159"/>
      <c r="GHM135" s="159"/>
      <c r="GHN135" s="159"/>
      <c r="GHO135" s="159"/>
      <c r="GHP135" s="159"/>
      <c r="GHQ135" s="159"/>
      <c r="GHR135" s="159"/>
      <c r="GHS135" s="159"/>
      <c r="GHT135" s="159"/>
      <c r="GHU135" s="159"/>
      <c r="GHV135" s="159"/>
      <c r="GHW135" s="159"/>
      <c r="GHX135" s="159"/>
      <c r="GHY135" s="159"/>
      <c r="GHZ135" s="159"/>
      <c r="GIA135" s="159"/>
      <c r="GIB135" s="159"/>
      <c r="GIC135" s="159"/>
      <c r="GID135" s="159"/>
      <c r="GIE135" s="159"/>
      <c r="GIF135" s="159"/>
      <c r="GIG135" s="159"/>
      <c r="GIH135" s="159"/>
      <c r="GII135" s="159"/>
      <c r="GIJ135" s="159"/>
      <c r="GIK135" s="159"/>
      <c r="GIL135" s="159"/>
      <c r="GIM135" s="159"/>
      <c r="GIN135" s="159"/>
      <c r="GIO135" s="159"/>
      <c r="GIP135" s="159"/>
      <c r="GIQ135" s="159"/>
      <c r="GIR135" s="159"/>
      <c r="GIS135" s="159"/>
      <c r="GIT135" s="159"/>
      <c r="GIU135" s="159"/>
      <c r="GIV135" s="159"/>
      <c r="GIW135" s="159"/>
      <c r="GIX135" s="159"/>
      <c r="GIY135" s="159"/>
      <c r="GIZ135" s="159"/>
      <c r="GJA135" s="159"/>
      <c r="GJB135" s="159"/>
      <c r="GJC135" s="159"/>
      <c r="GJD135" s="159"/>
      <c r="GJE135" s="159"/>
      <c r="GJF135" s="159"/>
      <c r="GJG135" s="159"/>
      <c r="GJH135" s="159"/>
      <c r="GJI135" s="159"/>
      <c r="GJJ135" s="159"/>
      <c r="GJK135" s="159"/>
      <c r="GJL135" s="159"/>
      <c r="GJM135" s="159"/>
      <c r="GJN135" s="159"/>
      <c r="GJO135" s="159"/>
      <c r="GJP135" s="159"/>
      <c r="GJQ135" s="159"/>
      <c r="GJR135" s="159"/>
      <c r="GJS135" s="159"/>
      <c r="GJT135" s="159"/>
      <c r="GJU135" s="159"/>
      <c r="GJV135" s="159"/>
      <c r="GJW135" s="159"/>
      <c r="GJX135" s="159"/>
      <c r="GJY135" s="159"/>
      <c r="GJZ135" s="159"/>
      <c r="GKA135" s="159"/>
      <c r="GKB135" s="159"/>
      <c r="GKC135" s="159"/>
      <c r="GKD135" s="159"/>
      <c r="GKE135" s="159"/>
      <c r="GKF135" s="159"/>
      <c r="GKG135" s="159"/>
      <c r="GKH135" s="159"/>
      <c r="GKI135" s="159"/>
      <c r="GKJ135" s="159"/>
      <c r="GKK135" s="159"/>
      <c r="GKL135" s="159"/>
      <c r="GKM135" s="159"/>
      <c r="GKN135" s="159"/>
      <c r="GKO135" s="159"/>
      <c r="GKP135" s="159"/>
      <c r="GKQ135" s="159"/>
      <c r="GKR135" s="159"/>
      <c r="GKS135" s="159"/>
      <c r="GKT135" s="159"/>
      <c r="GKU135" s="159"/>
      <c r="GKV135" s="159"/>
      <c r="GKW135" s="159"/>
      <c r="GKX135" s="159"/>
      <c r="GKY135" s="159"/>
      <c r="GKZ135" s="159"/>
      <c r="GLA135" s="159"/>
      <c r="GLB135" s="159"/>
      <c r="GLC135" s="159"/>
      <c r="GLD135" s="159"/>
      <c r="GLE135" s="159"/>
      <c r="GLF135" s="159"/>
      <c r="GLG135" s="159"/>
      <c r="GLH135" s="159"/>
      <c r="GLI135" s="159"/>
      <c r="GLJ135" s="159"/>
      <c r="GLK135" s="159"/>
      <c r="GLL135" s="159"/>
      <c r="GLM135" s="159"/>
      <c r="GLN135" s="159"/>
      <c r="GLO135" s="159"/>
      <c r="GLP135" s="159"/>
      <c r="GLQ135" s="159"/>
      <c r="GLR135" s="159"/>
      <c r="GLS135" s="159"/>
      <c r="GLT135" s="159"/>
      <c r="GLU135" s="159"/>
      <c r="GLV135" s="159"/>
      <c r="GLW135" s="159"/>
      <c r="GLX135" s="159"/>
      <c r="GLY135" s="159"/>
      <c r="GLZ135" s="159"/>
      <c r="GMA135" s="159"/>
      <c r="GMB135" s="159"/>
      <c r="GMC135" s="159"/>
      <c r="GMD135" s="159"/>
      <c r="GME135" s="159"/>
      <c r="GMF135" s="159"/>
      <c r="GMG135" s="159"/>
      <c r="GMH135" s="159"/>
      <c r="GMI135" s="159"/>
      <c r="GMJ135" s="159"/>
      <c r="GMK135" s="159"/>
      <c r="GML135" s="159"/>
      <c r="GMM135" s="159"/>
      <c r="GMN135" s="159"/>
      <c r="GMO135" s="159"/>
      <c r="GMP135" s="159"/>
      <c r="GMQ135" s="159"/>
      <c r="GMR135" s="159"/>
      <c r="GMS135" s="159"/>
      <c r="GMT135" s="159"/>
      <c r="GMU135" s="159"/>
      <c r="GMV135" s="159"/>
      <c r="GMW135" s="159"/>
      <c r="GMX135" s="159"/>
      <c r="GMY135" s="159"/>
      <c r="GMZ135" s="159"/>
      <c r="GNA135" s="159"/>
      <c r="GNB135" s="159"/>
      <c r="GNC135" s="159"/>
      <c r="GND135" s="159"/>
      <c r="GNE135" s="159"/>
      <c r="GNF135" s="159"/>
      <c r="GNG135" s="159"/>
      <c r="GNH135" s="159"/>
      <c r="GNI135" s="159"/>
      <c r="GNJ135" s="159"/>
      <c r="GNK135" s="159"/>
      <c r="GNL135" s="159"/>
      <c r="GNM135" s="159"/>
      <c r="GNN135" s="159"/>
      <c r="GNO135" s="159"/>
      <c r="GNP135" s="159"/>
      <c r="GNQ135" s="159"/>
      <c r="GNR135" s="159"/>
      <c r="GNS135" s="159"/>
      <c r="GNT135" s="159"/>
      <c r="GNU135" s="159"/>
      <c r="GNV135" s="159"/>
      <c r="GNW135" s="159"/>
      <c r="GNX135" s="159"/>
      <c r="GNY135" s="159"/>
      <c r="GNZ135" s="159"/>
      <c r="GOA135" s="159"/>
      <c r="GOB135" s="159"/>
      <c r="GOC135" s="159"/>
      <c r="GOD135" s="159"/>
      <c r="GOE135" s="159"/>
      <c r="GOF135" s="159"/>
      <c r="GOG135" s="159"/>
      <c r="GOH135" s="159"/>
      <c r="GOI135" s="159"/>
      <c r="GOJ135" s="159"/>
      <c r="GOK135" s="159"/>
      <c r="GOL135" s="159"/>
      <c r="GOM135" s="159"/>
      <c r="GON135" s="159"/>
      <c r="GOO135" s="159"/>
      <c r="GOP135" s="159"/>
      <c r="GOQ135" s="159"/>
      <c r="GOR135" s="159"/>
      <c r="GOS135" s="159"/>
      <c r="GOT135" s="159"/>
      <c r="GOU135" s="159"/>
      <c r="GOV135" s="159"/>
      <c r="GOW135" s="159"/>
      <c r="GOX135" s="159"/>
      <c r="GOY135" s="159"/>
      <c r="GOZ135" s="159"/>
      <c r="GPA135" s="159"/>
      <c r="GPB135" s="159"/>
      <c r="GPC135" s="159"/>
      <c r="GPD135" s="159"/>
      <c r="GPE135" s="159"/>
      <c r="GPF135" s="159"/>
      <c r="GPG135" s="159"/>
      <c r="GPH135" s="159"/>
      <c r="GPI135" s="159"/>
      <c r="GPJ135" s="159"/>
      <c r="GPK135" s="159"/>
      <c r="GPL135" s="159"/>
      <c r="GPM135" s="159"/>
      <c r="GPN135" s="159"/>
      <c r="GPO135" s="159"/>
      <c r="GPP135" s="159"/>
      <c r="GPQ135" s="159"/>
      <c r="GPR135" s="159"/>
      <c r="GPS135" s="159"/>
      <c r="GPT135" s="159"/>
      <c r="GPU135" s="159"/>
      <c r="GPV135" s="159"/>
      <c r="GPW135" s="159"/>
      <c r="GPX135" s="159"/>
      <c r="GPY135" s="159"/>
      <c r="GPZ135" s="159"/>
      <c r="GQA135" s="159"/>
      <c r="GQB135" s="159"/>
      <c r="GQC135" s="159"/>
      <c r="GQD135" s="159"/>
      <c r="GQE135" s="159"/>
      <c r="GQF135" s="159"/>
      <c r="GQG135" s="159"/>
      <c r="GQH135" s="159"/>
      <c r="GQI135" s="159"/>
      <c r="GQJ135" s="159"/>
      <c r="GQK135" s="159"/>
      <c r="GQL135" s="159"/>
      <c r="GQM135" s="159"/>
      <c r="GQN135" s="159"/>
      <c r="GQO135" s="159"/>
      <c r="GQP135" s="159"/>
      <c r="GQQ135" s="159"/>
      <c r="GQR135" s="159"/>
      <c r="GQS135" s="159"/>
      <c r="GQT135" s="159"/>
      <c r="GQU135" s="159"/>
      <c r="GQV135" s="159"/>
      <c r="GQW135" s="159"/>
      <c r="GQX135" s="159"/>
      <c r="GQY135" s="159"/>
      <c r="GQZ135" s="159"/>
      <c r="GRA135" s="159"/>
      <c r="GRB135" s="159"/>
      <c r="GRC135" s="159"/>
      <c r="GRD135" s="159"/>
      <c r="GRE135" s="159"/>
      <c r="GRF135" s="159"/>
      <c r="GRG135" s="159"/>
      <c r="GRH135" s="159"/>
      <c r="GRI135" s="159"/>
      <c r="GRJ135" s="159"/>
      <c r="GRK135" s="159"/>
      <c r="GRL135" s="159"/>
      <c r="GRM135" s="159"/>
      <c r="GRN135" s="159"/>
      <c r="GRO135" s="159"/>
      <c r="GRP135" s="159"/>
      <c r="GRQ135" s="159"/>
      <c r="GRR135" s="159"/>
      <c r="GRS135" s="159"/>
      <c r="GRT135" s="159"/>
      <c r="GRU135" s="159"/>
      <c r="GRV135" s="159"/>
      <c r="GRW135" s="159"/>
      <c r="GRX135" s="159"/>
      <c r="GRY135" s="159"/>
      <c r="GRZ135" s="159"/>
      <c r="GSA135" s="159"/>
      <c r="GSB135" s="159"/>
      <c r="GSC135" s="159"/>
      <c r="GSD135" s="159"/>
      <c r="GSE135" s="159"/>
      <c r="GSF135" s="159"/>
      <c r="GSG135" s="159"/>
      <c r="GSH135" s="159"/>
      <c r="GSI135" s="159"/>
      <c r="GSJ135" s="159"/>
      <c r="GSK135" s="159"/>
      <c r="GSL135" s="159"/>
      <c r="GSM135" s="159"/>
      <c r="GSN135" s="159"/>
      <c r="GSO135" s="159"/>
      <c r="GSP135" s="159"/>
      <c r="GSQ135" s="159"/>
      <c r="GSR135" s="159"/>
      <c r="GSS135" s="159"/>
      <c r="GST135" s="159"/>
      <c r="GSU135" s="159"/>
      <c r="GSV135" s="159"/>
      <c r="GSW135" s="159"/>
      <c r="GSX135" s="159"/>
    </row>
    <row r="136" spans="1:5250" s="15" customFormat="1">
      <c r="A136" s="14"/>
      <c r="F136" s="106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  <c r="IU136" s="159"/>
      <c r="IV136" s="159"/>
      <c r="IW136" s="159"/>
      <c r="IX136" s="159"/>
      <c r="IY136" s="159"/>
      <c r="IZ136" s="159"/>
      <c r="JA136" s="159"/>
      <c r="JB136" s="159"/>
      <c r="JC136" s="159"/>
      <c r="JD136" s="159"/>
      <c r="JE136" s="159"/>
      <c r="JF136" s="159"/>
      <c r="JG136" s="159"/>
      <c r="JH136" s="159"/>
      <c r="JI136" s="159"/>
      <c r="JJ136" s="159"/>
      <c r="JK136" s="159"/>
      <c r="JL136" s="159"/>
      <c r="JM136" s="159"/>
      <c r="JN136" s="159"/>
      <c r="JO136" s="159"/>
      <c r="JP136" s="159"/>
      <c r="JQ136" s="159"/>
      <c r="JR136" s="159"/>
      <c r="JS136" s="159"/>
      <c r="JT136" s="159"/>
      <c r="JU136" s="159"/>
      <c r="JV136" s="159"/>
      <c r="JW136" s="159"/>
      <c r="JX136" s="159"/>
      <c r="JY136" s="159"/>
      <c r="JZ136" s="159"/>
      <c r="KA136" s="159"/>
      <c r="KB136" s="159"/>
      <c r="KC136" s="159"/>
      <c r="KD136" s="159"/>
      <c r="KE136" s="159"/>
      <c r="KF136" s="159"/>
      <c r="KG136" s="159"/>
      <c r="KH136" s="159"/>
      <c r="KI136" s="159"/>
      <c r="KJ136" s="159"/>
      <c r="KK136" s="159"/>
      <c r="KL136" s="159"/>
      <c r="KM136" s="159"/>
      <c r="KN136" s="159"/>
      <c r="KO136" s="159"/>
      <c r="KP136" s="159"/>
      <c r="KQ136" s="159"/>
      <c r="KR136" s="159"/>
      <c r="KS136" s="159"/>
      <c r="KT136" s="159"/>
      <c r="KU136" s="159"/>
      <c r="KV136" s="159"/>
      <c r="KW136" s="159"/>
      <c r="KX136" s="159"/>
      <c r="KY136" s="159"/>
      <c r="KZ136" s="159"/>
      <c r="LA136" s="159"/>
      <c r="LB136" s="159"/>
      <c r="LC136" s="159"/>
      <c r="LD136" s="159"/>
      <c r="LE136" s="159"/>
      <c r="LF136" s="159"/>
      <c r="LG136" s="159"/>
      <c r="LH136" s="159"/>
      <c r="LI136" s="159"/>
      <c r="LJ136" s="159"/>
      <c r="LK136" s="159"/>
      <c r="LL136" s="159"/>
      <c r="LM136" s="159"/>
      <c r="LN136" s="159"/>
      <c r="LO136" s="159"/>
      <c r="LP136" s="159"/>
      <c r="LQ136" s="159"/>
      <c r="LR136" s="159"/>
      <c r="LS136" s="159"/>
      <c r="LT136" s="159"/>
      <c r="LU136" s="159"/>
      <c r="LV136" s="159"/>
      <c r="LW136" s="159"/>
      <c r="LX136" s="159"/>
      <c r="LY136" s="159"/>
      <c r="LZ136" s="159"/>
      <c r="MA136" s="159"/>
      <c r="MB136" s="159"/>
      <c r="MC136" s="159"/>
      <c r="MD136" s="159"/>
      <c r="ME136" s="159"/>
      <c r="MF136" s="159"/>
      <c r="MG136" s="159"/>
      <c r="MH136" s="159"/>
      <c r="MI136" s="159"/>
      <c r="MJ136" s="159"/>
      <c r="MK136" s="159"/>
      <c r="ML136" s="159"/>
      <c r="MM136" s="159"/>
      <c r="MN136" s="159"/>
      <c r="MO136" s="159"/>
      <c r="MP136" s="159"/>
      <c r="MQ136" s="159"/>
      <c r="MR136" s="159"/>
      <c r="MS136" s="159"/>
      <c r="MT136" s="159"/>
      <c r="MU136" s="159"/>
      <c r="MV136" s="159"/>
      <c r="MW136" s="159"/>
      <c r="MX136" s="159"/>
      <c r="MY136" s="159"/>
      <c r="MZ136" s="159"/>
      <c r="NA136" s="159"/>
      <c r="NB136" s="159"/>
      <c r="NC136" s="159"/>
      <c r="ND136" s="159"/>
      <c r="NE136" s="159"/>
      <c r="NF136" s="159"/>
      <c r="NG136" s="159"/>
      <c r="NH136" s="159"/>
      <c r="NI136" s="159"/>
      <c r="NJ136" s="159"/>
      <c r="NK136" s="159"/>
      <c r="NL136" s="159"/>
      <c r="NM136" s="159"/>
      <c r="NN136" s="159"/>
      <c r="NO136" s="159"/>
      <c r="NP136" s="159"/>
      <c r="NQ136" s="159"/>
      <c r="NR136" s="159"/>
      <c r="NS136" s="159"/>
      <c r="NT136" s="159"/>
      <c r="NU136" s="159"/>
      <c r="NV136" s="159"/>
      <c r="NW136" s="159"/>
      <c r="NX136" s="159"/>
      <c r="NY136" s="159"/>
      <c r="NZ136" s="159"/>
      <c r="OA136" s="159"/>
      <c r="OB136" s="159"/>
      <c r="OC136" s="159"/>
      <c r="OD136" s="159"/>
      <c r="OE136" s="159"/>
      <c r="OF136" s="159"/>
      <c r="OG136" s="159"/>
      <c r="OH136" s="159"/>
      <c r="OI136" s="159"/>
      <c r="OJ136" s="159"/>
      <c r="OK136" s="159"/>
      <c r="OL136" s="159"/>
      <c r="OM136" s="159"/>
      <c r="ON136" s="159"/>
      <c r="OO136" s="159"/>
      <c r="OP136" s="159"/>
      <c r="OQ136" s="159"/>
      <c r="OR136" s="159"/>
      <c r="OS136" s="159"/>
      <c r="OT136" s="159"/>
      <c r="OU136" s="159"/>
      <c r="OV136" s="159"/>
      <c r="OW136" s="159"/>
      <c r="OX136" s="159"/>
      <c r="OY136" s="159"/>
      <c r="OZ136" s="159"/>
      <c r="PA136" s="159"/>
      <c r="PB136" s="159"/>
      <c r="PC136" s="159"/>
      <c r="PD136" s="159"/>
      <c r="PE136" s="159"/>
      <c r="PF136" s="159"/>
      <c r="PG136" s="159"/>
      <c r="PH136" s="159"/>
      <c r="PI136" s="159"/>
      <c r="PJ136" s="159"/>
      <c r="PK136" s="159"/>
      <c r="PL136" s="159"/>
      <c r="PM136" s="159"/>
      <c r="PN136" s="159"/>
      <c r="PO136" s="159"/>
      <c r="PP136" s="159"/>
      <c r="PQ136" s="159"/>
      <c r="PR136" s="159"/>
      <c r="PS136" s="159"/>
      <c r="PT136" s="159"/>
      <c r="PU136" s="159"/>
      <c r="PV136" s="159"/>
      <c r="PW136" s="159"/>
      <c r="PX136" s="159"/>
      <c r="PY136" s="159"/>
      <c r="PZ136" s="159"/>
      <c r="QA136" s="159"/>
      <c r="QB136" s="159"/>
      <c r="QC136" s="159"/>
      <c r="QD136" s="159"/>
      <c r="QE136" s="159"/>
      <c r="QF136" s="159"/>
      <c r="QG136" s="159"/>
      <c r="QH136" s="159"/>
      <c r="QI136" s="159"/>
      <c r="QJ136" s="159"/>
      <c r="QK136" s="159"/>
      <c r="QL136" s="159"/>
      <c r="QM136" s="159"/>
      <c r="QN136" s="159"/>
      <c r="QO136" s="159"/>
      <c r="QP136" s="159"/>
      <c r="QQ136" s="159"/>
      <c r="QR136" s="159"/>
      <c r="QS136" s="159"/>
      <c r="QT136" s="159"/>
      <c r="QU136" s="159"/>
      <c r="QV136" s="159"/>
      <c r="QW136" s="159"/>
      <c r="QX136" s="159"/>
      <c r="QY136" s="159"/>
      <c r="QZ136" s="159"/>
      <c r="RA136" s="159"/>
      <c r="RB136" s="159"/>
      <c r="RC136" s="159"/>
      <c r="RD136" s="159"/>
      <c r="RE136" s="159"/>
      <c r="RF136" s="159"/>
      <c r="RG136" s="159"/>
      <c r="RH136" s="159"/>
      <c r="RI136" s="159"/>
      <c r="RJ136" s="159"/>
      <c r="RK136" s="159"/>
      <c r="RL136" s="159"/>
      <c r="RM136" s="159"/>
      <c r="RN136" s="159"/>
      <c r="RO136" s="159"/>
      <c r="RP136" s="159"/>
      <c r="RQ136" s="159"/>
      <c r="RR136" s="159"/>
      <c r="RS136" s="159"/>
      <c r="RT136" s="159"/>
      <c r="RU136" s="159"/>
      <c r="RV136" s="159"/>
      <c r="RW136" s="159"/>
      <c r="RX136" s="159"/>
      <c r="RY136" s="159"/>
      <c r="RZ136" s="159"/>
      <c r="SA136" s="159"/>
      <c r="SB136" s="159"/>
      <c r="SC136" s="159"/>
      <c r="SD136" s="159"/>
      <c r="SE136" s="159"/>
      <c r="SF136" s="159"/>
      <c r="SG136" s="159"/>
      <c r="SH136" s="159"/>
      <c r="SI136" s="159"/>
      <c r="SJ136" s="159"/>
      <c r="SK136" s="159"/>
      <c r="SL136" s="159"/>
      <c r="SM136" s="159"/>
      <c r="SN136" s="159"/>
      <c r="SO136" s="159"/>
      <c r="SP136" s="159"/>
      <c r="SQ136" s="159"/>
      <c r="SR136" s="159"/>
      <c r="SS136" s="159"/>
      <c r="ST136" s="159"/>
      <c r="SU136" s="159"/>
      <c r="SV136" s="159"/>
      <c r="SW136" s="159"/>
      <c r="SX136" s="159"/>
      <c r="SY136" s="159"/>
      <c r="SZ136" s="159"/>
      <c r="TA136" s="159"/>
      <c r="TB136" s="159"/>
      <c r="TC136" s="159"/>
      <c r="TD136" s="159"/>
      <c r="TE136" s="159"/>
      <c r="TF136" s="159"/>
      <c r="TG136" s="159"/>
      <c r="TH136" s="159"/>
      <c r="TI136" s="159"/>
      <c r="TJ136" s="159"/>
      <c r="TK136" s="159"/>
      <c r="TL136" s="159"/>
      <c r="TM136" s="159"/>
      <c r="TN136" s="159"/>
      <c r="TO136" s="159"/>
      <c r="TP136" s="159"/>
      <c r="TQ136" s="159"/>
      <c r="TR136" s="159"/>
      <c r="TS136" s="159"/>
      <c r="TT136" s="159"/>
      <c r="TU136" s="159"/>
      <c r="TV136" s="159"/>
      <c r="TW136" s="159"/>
      <c r="TX136" s="159"/>
      <c r="TY136" s="159"/>
      <c r="TZ136" s="159"/>
      <c r="UA136" s="159"/>
      <c r="UB136" s="159"/>
      <c r="UC136" s="159"/>
      <c r="UD136" s="159"/>
      <c r="UE136" s="159"/>
      <c r="UF136" s="159"/>
      <c r="UG136" s="159"/>
      <c r="UH136" s="159"/>
      <c r="UI136" s="159"/>
      <c r="UJ136" s="159"/>
      <c r="UK136" s="159"/>
      <c r="UL136" s="159"/>
      <c r="UM136" s="159"/>
      <c r="UN136" s="159"/>
      <c r="UO136" s="159"/>
      <c r="UP136" s="159"/>
      <c r="UQ136" s="159"/>
      <c r="UR136" s="159"/>
      <c r="US136" s="159"/>
      <c r="UT136" s="159"/>
      <c r="UU136" s="159"/>
      <c r="UV136" s="159"/>
      <c r="UW136" s="159"/>
      <c r="UX136" s="159"/>
      <c r="UY136" s="159"/>
      <c r="UZ136" s="159"/>
      <c r="VA136" s="159"/>
      <c r="VB136" s="159"/>
      <c r="VC136" s="159"/>
      <c r="VD136" s="159"/>
      <c r="VE136" s="159"/>
      <c r="VF136" s="159"/>
      <c r="VG136" s="159"/>
      <c r="VH136" s="159"/>
      <c r="VI136" s="159"/>
      <c r="VJ136" s="159"/>
      <c r="VK136" s="159"/>
      <c r="VL136" s="159"/>
      <c r="VM136" s="159"/>
      <c r="VN136" s="159"/>
      <c r="VO136" s="159"/>
      <c r="VP136" s="159"/>
      <c r="VQ136" s="159"/>
      <c r="VR136" s="159"/>
      <c r="VS136" s="159"/>
      <c r="VT136" s="159"/>
      <c r="VU136" s="159"/>
      <c r="VV136" s="159"/>
      <c r="VW136" s="159"/>
      <c r="VX136" s="159"/>
      <c r="VY136" s="159"/>
      <c r="VZ136" s="159"/>
      <c r="WA136" s="159"/>
      <c r="WB136" s="159"/>
      <c r="WC136" s="159"/>
      <c r="WD136" s="159"/>
      <c r="WE136" s="159"/>
      <c r="WF136" s="159"/>
      <c r="WG136" s="159"/>
      <c r="WH136" s="159"/>
      <c r="WI136" s="159"/>
      <c r="WJ136" s="159"/>
      <c r="WK136" s="159"/>
      <c r="WL136" s="159"/>
      <c r="WM136" s="159"/>
      <c r="WN136" s="159"/>
      <c r="WO136" s="159"/>
      <c r="WP136" s="159"/>
      <c r="WQ136" s="159"/>
      <c r="WR136" s="159"/>
      <c r="WS136" s="159"/>
      <c r="WT136" s="159"/>
      <c r="WU136" s="159"/>
      <c r="WV136" s="159"/>
      <c r="WW136" s="159"/>
      <c r="WX136" s="159"/>
      <c r="WY136" s="159"/>
      <c r="WZ136" s="159"/>
      <c r="XA136" s="159"/>
      <c r="XB136" s="159"/>
      <c r="XC136" s="159"/>
      <c r="XD136" s="159"/>
      <c r="XE136" s="159"/>
      <c r="XF136" s="159"/>
      <c r="XG136" s="159"/>
      <c r="XH136" s="159"/>
      <c r="XI136" s="159"/>
      <c r="XJ136" s="159"/>
      <c r="XK136" s="159"/>
      <c r="XL136" s="159"/>
      <c r="XM136" s="159"/>
      <c r="XN136" s="159"/>
      <c r="XO136" s="159"/>
      <c r="XP136" s="159"/>
      <c r="XQ136" s="159"/>
      <c r="XR136" s="159"/>
      <c r="XS136" s="159"/>
      <c r="XT136" s="159"/>
      <c r="XU136" s="159"/>
      <c r="XV136" s="159"/>
      <c r="XW136" s="159"/>
      <c r="XX136" s="159"/>
      <c r="XY136" s="159"/>
      <c r="XZ136" s="159"/>
      <c r="YA136" s="159"/>
      <c r="YB136" s="159"/>
      <c r="YC136" s="159"/>
      <c r="YD136" s="159"/>
      <c r="YE136" s="159"/>
      <c r="YF136" s="159"/>
      <c r="YG136" s="159"/>
      <c r="YH136" s="159"/>
      <c r="YI136" s="159"/>
      <c r="YJ136" s="159"/>
      <c r="YK136" s="159"/>
      <c r="YL136" s="159"/>
      <c r="YM136" s="159"/>
      <c r="YN136" s="159"/>
      <c r="YO136" s="159"/>
      <c r="YP136" s="159"/>
      <c r="YQ136" s="159"/>
      <c r="YR136" s="159"/>
      <c r="YS136" s="159"/>
      <c r="YT136" s="159"/>
      <c r="YU136" s="159"/>
      <c r="YV136" s="159"/>
      <c r="YW136" s="159"/>
      <c r="YX136" s="159"/>
      <c r="YY136" s="159"/>
      <c r="YZ136" s="159"/>
      <c r="ZA136" s="159"/>
      <c r="ZB136" s="159"/>
      <c r="ZC136" s="159"/>
      <c r="ZD136" s="159"/>
      <c r="ZE136" s="159"/>
      <c r="ZF136" s="159"/>
      <c r="ZG136" s="159"/>
      <c r="ZH136" s="159"/>
      <c r="ZI136" s="159"/>
      <c r="ZJ136" s="159"/>
      <c r="ZK136" s="159"/>
      <c r="ZL136" s="159"/>
      <c r="ZM136" s="159"/>
      <c r="ZN136" s="159"/>
      <c r="ZO136" s="159"/>
      <c r="ZP136" s="159"/>
      <c r="ZQ136" s="159"/>
      <c r="ZR136" s="159"/>
      <c r="ZS136" s="159"/>
      <c r="ZT136" s="159"/>
      <c r="ZU136" s="159"/>
      <c r="ZV136" s="159"/>
      <c r="ZW136" s="159"/>
      <c r="ZX136" s="159"/>
      <c r="ZY136" s="159"/>
      <c r="ZZ136" s="159"/>
      <c r="AAA136" s="159"/>
      <c r="AAB136" s="159"/>
      <c r="AAC136" s="159"/>
      <c r="AAD136" s="159"/>
      <c r="AAE136" s="159"/>
      <c r="AAF136" s="159"/>
      <c r="AAG136" s="159"/>
      <c r="AAH136" s="159"/>
      <c r="AAI136" s="159"/>
      <c r="AAJ136" s="159"/>
      <c r="AAK136" s="159"/>
      <c r="AAL136" s="159"/>
      <c r="AAM136" s="159"/>
      <c r="AAN136" s="159"/>
      <c r="AAO136" s="159"/>
      <c r="AAP136" s="159"/>
      <c r="AAQ136" s="159"/>
      <c r="AAR136" s="159"/>
      <c r="AAS136" s="159"/>
      <c r="AAT136" s="159"/>
      <c r="AAU136" s="159"/>
      <c r="AAV136" s="159"/>
      <c r="AAW136" s="159"/>
      <c r="AAX136" s="159"/>
      <c r="AAY136" s="159"/>
      <c r="AAZ136" s="159"/>
      <c r="ABA136" s="159"/>
      <c r="ABB136" s="159"/>
      <c r="ABC136" s="159"/>
      <c r="ABD136" s="159"/>
      <c r="ABE136" s="159"/>
      <c r="ABF136" s="159"/>
      <c r="ABG136" s="159"/>
      <c r="ABH136" s="159"/>
      <c r="ABI136" s="159"/>
      <c r="ABJ136" s="159"/>
      <c r="ABK136" s="159"/>
      <c r="ABL136" s="159"/>
      <c r="ABM136" s="159"/>
      <c r="ABN136" s="159"/>
      <c r="ABO136" s="159"/>
      <c r="ABP136" s="159"/>
      <c r="ABQ136" s="159"/>
      <c r="ABR136" s="159"/>
      <c r="ABS136" s="159"/>
      <c r="ABT136" s="159"/>
      <c r="ABU136" s="159"/>
      <c r="ABV136" s="159"/>
      <c r="ABW136" s="159"/>
      <c r="ABX136" s="159"/>
      <c r="ABY136" s="159"/>
      <c r="ABZ136" s="159"/>
      <c r="ACA136" s="159"/>
      <c r="ACB136" s="159"/>
      <c r="ACC136" s="159"/>
      <c r="ACD136" s="159"/>
      <c r="ACE136" s="159"/>
      <c r="ACF136" s="159"/>
      <c r="ACG136" s="159"/>
      <c r="ACH136" s="159"/>
      <c r="ACI136" s="159"/>
      <c r="ACJ136" s="159"/>
      <c r="ACK136" s="159"/>
      <c r="ACL136" s="159"/>
      <c r="ACM136" s="159"/>
      <c r="ACN136" s="159"/>
      <c r="ACO136" s="159"/>
      <c r="ACP136" s="159"/>
      <c r="ACQ136" s="159"/>
      <c r="ACR136" s="159"/>
      <c r="ACS136" s="159"/>
      <c r="ACT136" s="159"/>
      <c r="ACU136" s="159"/>
      <c r="ACV136" s="159"/>
      <c r="ACW136" s="159"/>
      <c r="ACX136" s="159"/>
      <c r="ACY136" s="159"/>
      <c r="ACZ136" s="159"/>
      <c r="ADA136" s="159"/>
      <c r="ADB136" s="159"/>
      <c r="ADC136" s="159"/>
      <c r="ADD136" s="159"/>
      <c r="ADE136" s="159"/>
      <c r="ADF136" s="159"/>
      <c r="ADG136" s="159"/>
      <c r="ADH136" s="159"/>
      <c r="ADI136" s="159"/>
      <c r="ADJ136" s="159"/>
      <c r="ADK136" s="159"/>
      <c r="ADL136" s="159"/>
      <c r="ADM136" s="159"/>
      <c r="ADN136" s="159"/>
      <c r="ADO136" s="159"/>
      <c r="ADP136" s="159"/>
      <c r="ADQ136" s="159"/>
      <c r="ADR136" s="159"/>
      <c r="ADS136" s="159"/>
      <c r="ADT136" s="159"/>
      <c r="ADU136" s="159"/>
      <c r="ADV136" s="159"/>
      <c r="ADW136" s="159"/>
      <c r="ADX136" s="159"/>
      <c r="ADY136" s="159"/>
      <c r="ADZ136" s="159"/>
      <c r="AEA136" s="159"/>
      <c r="AEB136" s="159"/>
      <c r="AEC136" s="159"/>
      <c r="AED136" s="159"/>
      <c r="AEE136" s="159"/>
      <c r="AEF136" s="159"/>
      <c r="AEG136" s="159"/>
      <c r="AEH136" s="159"/>
      <c r="AEI136" s="159"/>
      <c r="AEJ136" s="159"/>
      <c r="AEK136" s="159"/>
      <c r="AEL136" s="159"/>
      <c r="AEM136" s="159"/>
      <c r="AEN136" s="159"/>
      <c r="AEO136" s="159"/>
      <c r="AEP136" s="159"/>
      <c r="AEQ136" s="159"/>
      <c r="AER136" s="159"/>
      <c r="AES136" s="159"/>
      <c r="AET136" s="159"/>
      <c r="AEU136" s="159"/>
      <c r="AEV136" s="159"/>
      <c r="AEW136" s="159"/>
      <c r="AEX136" s="159"/>
      <c r="AEY136" s="159"/>
      <c r="AEZ136" s="159"/>
      <c r="AFA136" s="159"/>
      <c r="AFB136" s="159"/>
      <c r="AFC136" s="159"/>
      <c r="AFD136" s="159"/>
      <c r="AFE136" s="159"/>
      <c r="AFF136" s="159"/>
      <c r="AFG136" s="159"/>
      <c r="AFH136" s="159"/>
      <c r="AFI136" s="159"/>
      <c r="AFJ136" s="159"/>
      <c r="AFK136" s="159"/>
      <c r="AFL136" s="159"/>
      <c r="AFM136" s="159"/>
      <c r="AFN136" s="159"/>
      <c r="AFO136" s="159"/>
      <c r="AFP136" s="159"/>
      <c r="AFQ136" s="159"/>
      <c r="AFR136" s="159"/>
      <c r="AFS136" s="159"/>
      <c r="AFT136" s="159"/>
      <c r="AFU136" s="159"/>
      <c r="AFV136" s="159"/>
      <c r="AFW136" s="159"/>
      <c r="AFX136" s="159"/>
      <c r="AFY136" s="159"/>
      <c r="AFZ136" s="159"/>
      <c r="AGA136" s="159"/>
      <c r="AGB136" s="159"/>
      <c r="AGC136" s="159"/>
      <c r="AGD136" s="159"/>
      <c r="AGE136" s="159"/>
      <c r="AGF136" s="159"/>
      <c r="AGG136" s="159"/>
      <c r="AGH136" s="159"/>
      <c r="AGI136" s="159"/>
      <c r="AGJ136" s="159"/>
      <c r="AGK136" s="159"/>
      <c r="AGL136" s="159"/>
      <c r="AGM136" s="159"/>
      <c r="AGN136" s="159"/>
      <c r="AGO136" s="159"/>
      <c r="AGP136" s="159"/>
      <c r="AGQ136" s="159"/>
      <c r="AGR136" s="159"/>
      <c r="AGS136" s="159"/>
      <c r="AGT136" s="159"/>
      <c r="AGU136" s="159"/>
      <c r="AGV136" s="159"/>
      <c r="AGW136" s="159"/>
      <c r="AGX136" s="159"/>
      <c r="AGY136" s="159"/>
      <c r="AGZ136" s="159"/>
      <c r="AHA136" s="159"/>
      <c r="AHB136" s="159"/>
      <c r="AHC136" s="159"/>
      <c r="AHD136" s="159"/>
      <c r="AHE136" s="159"/>
      <c r="AHF136" s="159"/>
      <c r="AHG136" s="159"/>
      <c r="AHH136" s="159"/>
      <c r="AHI136" s="159"/>
      <c r="AHJ136" s="159"/>
      <c r="AHK136" s="159"/>
      <c r="AHL136" s="159"/>
      <c r="AHM136" s="159"/>
      <c r="AHN136" s="159"/>
      <c r="AHO136" s="159"/>
      <c r="AHP136" s="159"/>
      <c r="AHQ136" s="159"/>
      <c r="AHR136" s="159"/>
      <c r="AHS136" s="159"/>
      <c r="AHT136" s="159"/>
      <c r="AHU136" s="159"/>
      <c r="AHV136" s="159"/>
      <c r="AHW136" s="159"/>
      <c r="AHX136" s="159"/>
      <c r="AHY136" s="159"/>
      <c r="AHZ136" s="159"/>
      <c r="AIA136" s="159"/>
      <c r="AIB136" s="159"/>
      <c r="AIC136" s="159"/>
      <c r="AID136" s="159"/>
      <c r="AIE136" s="159"/>
      <c r="AIF136" s="159"/>
      <c r="AIG136" s="159"/>
      <c r="AIH136" s="159"/>
      <c r="AII136" s="159"/>
      <c r="AIJ136" s="159"/>
      <c r="AIK136" s="159"/>
      <c r="AIL136" s="159"/>
      <c r="AIM136" s="159"/>
      <c r="AIN136" s="159"/>
      <c r="AIO136" s="159"/>
      <c r="AIP136" s="159"/>
      <c r="AIQ136" s="159"/>
      <c r="AIR136" s="159"/>
      <c r="AIS136" s="159"/>
      <c r="AIT136" s="159"/>
      <c r="AIU136" s="159"/>
      <c r="AIV136" s="159"/>
      <c r="AIW136" s="159"/>
      <c r="AIX136" s="159"/>
      <c r="AIY136" s="159"/>
      <c r="AIZ136" s="159"/>
      <c r="AJA136" s="159"/>
      <c r="AJB136" s="159"/>
      <c r="AJC136" s="159"/>
      <c r="AJD136" s="159"/>
      <c r="AJE136" s="159"/>
      <c r="AJF136" s="159"/>
      <c r="AJG136" s="159"/>
      <c r="AJH136" s="159"/>
      <c r="AJI136" s="159"/>
      <c r="AJJ136" s="159"/>
      <c r="AJK136" s="159"/>
      <c r="AJL136" s="159"/>
      <c r="AJM136" s="159"/>
      <c r="AJN136" s="159"/>
      <c r="AJO136" s="159"/>
      <c r="AJP136" s="159"/>
      <c r="AJQ136" s="159"/>
      <c r="AJR136" s="159"/>
      <c r="AJS136" s="159"/>
      <c r="AJT136" s="159"/>
      <c r="AJU136" s="159"/>
      <c r="AJV136" s="159"/>
      <c r="AJW136" s="159"/>
      <c r="AJX136" s="159"/>
      <c r="AJY136" s="159"/>
      <c r="AJZ136" s="159"/>
      <c r="AKA136" s="159"/>
      <c r="AKB136" s="159"/>
      <c r="AKC136" s="159"/>
      <c r="AKD136" s="159"/>
      <c r="AKE136" s="159"/>
      <c r="AKF136" s="159"/>
      <c r="AKG136" s="159"/>
      <c r="AKH136" s="159"/>
      <c r="AKI136" s="159"/>
      <c r="AKJ136" s="159"/>
      <c r="AKK136" s="159"/>
      <c r="AKL136" s="159"/>
      <c r="AKM136" s="159"/>
      <c r="AKN136" s="159"/>
      <c r="AKO136" s="159"/>
      <c r="AKP136" s="159"/>
      <c r="AKQ136" s="159"/>
      <c r="AKR136" s="159"/>
      <c r="AKS136" s="159"/>
      <c r="AKT136" s="159"/>
      <c r="AKU136" s="159"/>
      <c r="AKV136" s="159"/>
      <c r="AKW136" s="159"/>
      <c r="AKX136" s="159"/>
      <c r="AKY136" s="159"/>
      <c r="AKZ136" s="159"/>
      <c r="ALA136" s="159"/>
      <c r="ALB136" s="159"/>
      <c r="ALC136" s="159"/>
      <c r="ALD136" s="159"/>
      <c r="ALE136" s="159"/>
      <c r="ALF136" s="159"/>
      <c r="ALG136" s="159"/>
      <c r="ALH136" s="159"/>
      <c r="ALI136" s="159"/>
      <c r="ALJ136" s="159"/>
      <c r="ALK136" s="159"/>
      <c r="ALL136" s="159"/>
      <c r="ALM136" s="159"/>
      <c r="ALN136" s="159"/>
      <c r="ALO136" s="159"/>
      <c r="ALP136" s="159"/>
      <c r="ALQ136" s="159"/>
      <c r="ALR136" s="159"/>
      <c r="ALS136" s="159"/>
      <c r="ALT136" s="159"/>
      <c r="ALU136" s="159"/>
      <c r="ALV136" s="159"/>
      <c r="ALW136" s="159"/>
      <c r="ALX136" s="159"/>
      <c r="ALY136" s="159"/>
      <c r="ALZ136" s="159"/>
      <c r="AMA136" s="159"/>
      <c r="AMB136" s="159"/>
      <c r="AMC136" s="159"/>
      <c r="AMD136" s="159"/>
      <c r="AME136" s="159"/>
      <c r="AMF136" s="159"/>
      <c r="AMG136" s="159"/>
      <c r="AMH136" s="159"/>
      <c r="AMI136" s="159"/>
      <c r="AMJ136" s="159"/>
      <c r="AMK136" s="159"/>
      <c r="AML136" s="159"/>
      <c r="AMM136" s="159"/>
      <c r="AMN136" s="159"/>
      <c r="AMO136" s="159"/>
      <c r="AMP136" s="159"/>
      <c r="AMQ136" s="159"/>
      <c r="AMR136" s="159"/>
      <c r="AMS136" s="159"/>
      <c r="AMT136" s="159"/>
      <c r="AMU136" s="159"/>
      <c r="AMV136" s="159"/>
      <c r="AMW136" s="159"/>
      <c r="AMX136" s="159"/>
      <c r="AMY136" s="159"/>
      <c r="AMZ136" s="159"/>
      <c r="ANA136" s="159"/>
      <c r="ANB136" s="159"/>
      <c r="ANC136" s="159"/>
      <c r="AND136" s="159"/>
      <c r="ANE136" s="159"/>
      <c r="ANF136" s="159"/>
      <c r="ANG136" s="159"/>
      <c r="ANH136" s="159"/>
      <c r="ANI136" s="159"/>
      <c r="ANJ136" s="159"/>
      <c r="ANK136" s="159"/>
      <c r="ANL136" s="159"/>
      <c r="ANM136" s="159"/>
      <c r="ANN136" s="159"/>
      <c r="ANO136" s="159"/>
      <c r="ANP136" s="159"/>
      <c r="ANQ136" s="159"/>
      <c r="ANR136" s="159"/>
      <c r="ANS136" s="159"/>
      <c r="ANT136" s="159"/>
      <c r="ANU136" s="159"/>
      <c r="ANV136" s="159"/>
      <c r="ANW136" s="159"/>
      <c r="ANX136" s="159"/>
      <c r="ANY136" s="159"/>
      <c r="ANZ136" s="159"/>
      <c r="AOA136" s="159"/>
      <c r="AOB136" s="159"/>
      <c r="AOC136" s="159"/>
      <c r="AOD136" s="159"/>
      <c r="AOE136" s="159"/>
      <c r="AOF136" s="159"/>
      <c r="AOG136" s="159"/>
      <c r="AOH136" s="159"/>
      <c r="AOI136" s="159"/>
      <c r="AOJ136" s="159"/>
      <c r="AOK136" s="159"/>
      <c r="AOL136" s="159"/>
      <c r="AOM136" s="159"/>
      <c r="AON136" s="159"/>
      <c r="AOO136" s="159"/>
      <c r="AOP136" s="159"/>
      <c r="AOQ136" s="159"/>
      <c r="AOR136" s="159"/>
      <c r="AOS136" s="159"/>
      <c r="AOT136" s="159"/>
      <c r="AOU136" s="159"/>
      <c r="AOV136" s="159"/>
      <c r="AOW136" s="159"/>
      <c r="AOX136" s="159"/>
      <c r="AOY136" s="159"/>
      <c r="AOZ136" s="159"/>
      <c r="APA136" s="159"/>
      <c r="APB136" s="159"/>
      <c r="APC136" s="159"/>
      <c r="APD136" s="159"/>
      <c r="APE136" s="159"/>
      <c r="APF136" s="159"/>
      <c r="APG136" s="159"/>
      <c r="APH136" s="159"/>
      <c r="API136" s="159"/>
      <c r="APJ136" s="159"/>
      <c r="APK136" s="159"/>
      <c r="APL136" s="159"/>
      <c r="APM136" s="159"/>
      <c r="APN136" s="159"/>
      <c r="APO136" s="159"/>
      <c r="APP136" s="159"/>
      <c r="APQ136" s="159"/>
      <c r="APR136" s="159"/>
      <c r="APS136" s="159"/>
      <c r="APT136" s="159"/>
      <c r="APU136" s="159"/>
      <c r="APV136" s="159"/>
      <c r="APW136" s="159"/>
      <c r="APX136" s="159"/>
      <c r="APY136" s="159"/>
      <c r="APZ136" s="159"/>
      <c r="AQA136" s="159"/>
      <c r="AQB136" s="159"/>
      <c r="AQC136" s="159"/>
      <c r="AQD136" s="159"/>
      <c r="AQE136" s="159"/>
      <c r="AQF136" s="159"/>
      <c r="AQG136" s="159"/>
      <c r="AQH136" s="159"/>
      <c r="AQI136" s="159"/>
      <c r="AQJ136" s="159"/>
      <c r="AQK136" s="159"/>
      <c r="AQL136" s="159"/>
      <c r="AQM136" s="159"/>
      <c r="AQN136" s="159"/>
      <c r="AQO136" s="159"/>
      <c r="AQP136" s="159"/>
      <c r="AQQ136" s="159"/>
      <c r="AQR136" s="159"/>
      <c r="AQS136" s="159"/>
      <c r="AQT136" s="159"/>
      <c r="AQU136" s="159"/>
      <c r="AQV136" s="159"/>
      <c r="AQW136" s="159"/>
      <c r="AQX136" s="159"/>
      <c r="AQY136" s="159"/>
      <c r="AQZ136" s="159"/>
      <c r="ARA136" s="159"/>
      <c r="ARB136" s="159"/>
      <c r="ARC136" s="159"/>
      <c r="ARD136" s="159"/>
      <c r="ARE136" s="159"/>
      <c r="ARF136" s="159"/>
      <c r="ARG136" s="159"/>
      <c r="ARH136" s="159"/>
      <c r="ARI136" s="159"/>
      <c r="ARJ136" s="159"/>
      <c r="ARK136" s="159"/>
      <c r="ARL136" s="159"/>
      <c r="ARM136" s="159"/>
      <c r="ARN136" s="159"/>
      <c r="ARO136" s="159"/>
      <c r="ARP136" s="159"/>
      <c r="ARQ136" s="159"/>
      <c r="ARR136" s="159"/>
      <c r="ARS136" s="159"/>
      <c r="ART136" s="159"/>
      <c r="ARU136" s="159"/>
      <c r="ARV136" s="159"/>
      <c r="ARW136" s="159"/>
      <c r="ARX136" s="159"/>
      <c r="ARY136" s="159"/>
      <c r="ARZ136" s="159"/>
      <c r="ASA136" s="159"/>
      <c r="ASB136" s="159"/>
      <c r="ASC136" s="159"/>
      <c r="ASD136" s="159"/>
      <c r="ASE136" s="159"/>
      <c r="ASF136" s="159"/>
      <c r="ASG136" s="159"/>
      <c r="ASH136" s="159"/>
      <c r="ASI136" s="159"/>
      <c r="ASJ136" s="159"/>
      <c r="ASK136" s="159"/>
      <c r="ASL136" s="159"/>
      <c r="ASM136" s="159"/>
      <c r="ASN136" s="159"/>
      <c r="ASO136" s="159"/>
      <c r="ASP136" s="159"/>
      <c r="ASQ136" s="159"/>
      <c r="ASR136" s="159"/>
      <c r="ASS136" s="159"/>
      <c r="AST136" s="159"/>
      <c r="ASU136" s="159"/>
      <c r="ASV136" s="159"/>
      <c r="ASW136" s="159"/>
      <c r="ASX136" s="159"/>
      <c r="ASY136" s="159"/>
      <c r="ASZ136" s="159"/>
      <c r="ATA136" s="159"/>
      <c r="ATB136" s="159"/>
      <c r="ATC136" s="159"/>
      <c r="ATD136" s="159"/>
      <c r="ATE136" s="159"/>
      <c r="ATF136" s="159"/>
      <c r="ATG136" s="159"/>
      <c r="ATH136" s="159"/>
      <c r="ATI136" s="159"/>
      <c r="ATJ136" s="159"/>
      <c r="ATK136" s="159"/>
      <c r="ATL136" s="159"/>
      <c r="ATM136" s="159"/>
      <c r="ATN136" s="159"/>
      <c r="ATO136" s="159"/>
      <c r="ATP136" s="159"/>
      <c r="ATQ136" s="159"/>
      <c r="ATR136" s="159"/>
      <c r="ATS136" s="159"/>
      <c r="ATT136" s="159"/>
      <c r="ATU136" s="159"/>
      <c r="ATV136" s="159"/>
      <c r="ATW136" s="159"/>
      <c r="ATX136" s="159"/>
      <c r="ATY136" s="159"/>
      <c r="ATZ136" s="159"/>
      <c r="AUA136" s="159"/>
      <c r="AUB136" s="159"/>
      <c r="AUC136" s="159"/>
      <c r="AUD136" s="159"/>
      <c r="AUE136" s="159"/>
      <c r="AUF136" s="159"/>
      <c r="AUG136" s="159"/>
      <c r="AUH136" s="159"/>
      <c r="AUI136" s="159"/>
      <c r="AUJ136" s="159"/>
      <c r="AUK136" s="159"/>
      <c r="AUL136" s="159"/>
      <c r="AUM136" s="159"/>
      <c r="AUN136" s="159"/>
      <c r="AUO136" s="159"/>
      <c r="AUP136" s="159"/>
      <c r="AUQ136" s="159"/>
      <c r="AUR136" s="159"/>
      <c r="AUS136" s="159"/>
      <c r="AUT136" s="159"/>
      <c r="AUU136" s="159"/>
      <c r="AUV136" s="159"/>
      <c r="AUW136" s="159"/>
      <c r="AUX136" s="159"/>
      <c r="AUY136" s="159"/>
      <c r="AUZ136" s="159"/>
      <c r="AVA136" s="159"/>
      <c r="AVB136" s="159"/>
      <c r="AVC136" s="159"/>
      <c r="AVD136" s="159"/>
      <c r="AVE136" s="159"/>
      <c r="AVF136" s="159"/>
      <c r="AVG136" s="159"/>
      <c r="AVH136" s="159"/>
      <c r="AVI136" s="159"/>
      <c r="AVJ136" s="159"/>
      <c r="AVK136" s="159"/>
      <c r="AVL136" s="159"/>
      <c r="AVM136" s="159"/>
      <c r="AVN136" s="159"/>
      <c r="AVO136" s="159"/>
      <c r="AVP136" s="159"/>
      <c r="AVQ136" s="159"/>
      <c r="AVR136" s="159"/>
      <c r="AVS136" s="159"/>
      <c r="AVT136" s="159"/>
      <c r="AVU136" s="159"/>
      <c r="AVV136" s="159"/>
      <c r="AVW136" s="159"/>
      <c r="AVX136" s="159"/>
      <c r="AVY136" s="159"/>
      <c r="AVZ136" s="159"/>
      <c r="AWA136" s="159"/>
      <c r="AWB136" s="159"/>
      <c r="AWC136" s="159"/>
      <c r="AWD136" s="159"/>
      <c r="AWE136" s="159"/>
      <c r="AWF136" s="159"/>
      <c r="AWG136" s="159"/>
      <c r="AWH136" s="159"/>
      <c r="AWI136" s="159"/>
      <c r="AWJ136" s="159"/>
      <c r="AWK136" s="159"/>
      <c r="AWL136" s="159"/>
      <c r="AWM136" s="159"/>
      <c r="AWN136" s="159"/>
      <c r="AWO136" s="159"/>
      <c r="AWP136" s="159"/>
      <c r="AWQ136" s="159"/>
      <c r="AWR136" s="159"/>
      <c r="AWS136" s="159"/>
      <c r="AWT136" s="159"/>
      <c r="AWU136" s="159"/>
      <c r="AWV136" s="159"/>
      <c r="AWW136" s="159"/>
      <c r="AWX136" s="159"/>
      <c r="AWY136" s="159"/>
      <c r="AWZ136" s="159"/>
      <c r="AXA136" s="159"/>
      <c r="AXB136" s="159"/>
      <c r="AXC136" s="159"/>
      <c r="AXD136" s="159"/>
      <c r="AXE136" s="159"/>
      <c r="AXF136" s="159"/>
      <c r="AXG136" s="159"/>
      <c r="AXH136" s="159"/>
      <c r="AXI136" s="159"/>
      <c r="AXJ136" s="159"/>
      <c r="AXK136" s="159"/>
      <c r="AXL136" s="159"/>
      <c r="AXM136" s="159"/>
      <c r="AXN136" s="159"/>
      <c r="AXO136" s="159"/>
      <c r="AXP136" s="159"/>
      <c r="AXQ136" s="159"/>
      <c r="AXR136" s="159"/>
      <c r="AXS136" s="159"/>
      <c r="AXT136" s="159"/>
      <c r="AXU136" s="159"/>
      <c r="AXV136" s="159"/>
      <c r="AXW136" s="159"/>
      <c r="AXX136" s="159"/>
      <c r="AXY136" s="159"/>
      <c r="AXZ136" s="159"/>
      <c r="AYA136" s="159"/>
      <c r="AYB136" s="159"/>
      <c r="AYC136" s="159"/>
      <c r="AYD136" s="159"/>
      <c r="AYE136" s="159"/>
      <c r="AYF136" s="159"/>
      <c r="AYG136" s="159"/>
      <c r="AYH136" s="159"/>
      <c r="AYI136" s="159"/>
      <c r="AYJ136" s="159"/>
      <c r="AYK136" s="159"/>
      <c r="AYL136" s="159"/>
      <c r="AYM136" s="159"/>
      <c r="AYN136" s="159"/>
      <c r="AYO136" s="159"/>
      <c r="AYP136" s="159"/>
      <c r="AYQ136" s="159"/>
      <c r="AYR136" s="159"/>
      <c r="AYS136" s="159"/>
      <c r="AYT136" s="159"/>
      <c r="AYU136" s="159"/>
      <c r="AYV136" s="159"/>
      <c r="AYW136" s="159"/>
      <c r="AYX136" s="159"/>
      <c r="AYY136" s="159"/>
      <c r="AYZ136" s="159"/>
      <c r="AZA136" s="159"/>
      <c r="AZB136" s="159"/>
      <c r="AZC136" s="159"/>
      <c r="AZD136" s="159"/>
      <c r="AZE136" s="159"/>
      <c r="AZF136" s="159"/>
      <c r="AZG136" s="159"/>
      <c r="AZH136" s="159"/>
      <c r="AZI136" s="159"/>
      <c r="AZJ136" s="159"/>
      <c r="AZK136" s="159"/>
      <c r="AZL136" s="159"/>
      <c r="AZM136" s="159"/>
      <c r="AZN136" s="159"/>
      <c r="AZO136" s="159"/>
      <c r="AZP136" s="159"/>
      <c r="AZQ136" s="159"/>
      <c r="AZR136" s="159"/>
      <c r="AZS136" s="159"/>
      <c r="AZT136" s="159"/>
      <c r="AZU136" s="159"/>
      <c r="AZV136" s="159"/>
      <c r="AZW136" s="159"/>
      <c r="AZX136" s="159"/>
      <c r="AZY136" s="159"/>
      <c r="AZZ136" s="159"/>
      <c r="BAA136" s="159"/>
      <c r="BAB136" s="159"/>
      <c r="BAC136" s="159"/>
      <c r="BAD136" s="159"/>
      <c r="BAE136" s="159"/>
      <c r="BAF136" s="159"/>
      <c r="BAG136" s="159"/>
      <c r="BAH136" s="159"/>
      <c r="BAI136" s="159"/>
      <c r="BAJ136" s="159"/>
      <c r="BAK136" s="159"/>
      <c r="BAL136" s="159"/>
      <c r="BAM136" s="159"/>
      <c r="BAN136" s="159"/>
      <c r="BAO136" s="159"/>
      <c r="BAP136" s="159"/>
      <c r="BAQ136" s="159"/>
      <c r="BAR136" s="159"/>
      <c r="BAS136" s="159"/>
      <c r="BAT136" s="159"/>
      <c r="BAU136" s="159"/>
      <c r="BAV136" s="159"/>
      <c r="BAW136" s="159"/>
      <c r="BAX136" s="159"/>
      <c r="BAY136" s="159"/>
      <c r="BAZ136" s="159"/>
      <c r="BBA136" s="159"/>
      <c r="BBB136" s="159"/>
      <c r="BBC136" s="159"/>
      <c r="BBD136" s="159"/>
      <c r="BBE136" s="159"/>
      <c r="BBF136" s="159"/>
      <c r="BBG136" s="159"/>
      <c r="BBH136" s="159"/>
      <c r="BBI136" s="159"/>
      <c r="BBJ136" s="159"/>
      <c r="BBK136" s="159"/>
      <c r="BBL136" s="159"/>
      <c r="BBM136" s="159"/>
      <c r="BBN136" s="159"/>
      <c r="BBO136" s="159"/>
      <c r="BBP136" s="159"/>
      <c r="BBQ136" s="159"/>
      <c r="BBR136" s="159"/>
      <c r="BBS136" s="159"/>
      <c r="BBT136" s="159"/>
      <c r="BBU136" s="159"/>
      <c r="BBV136" s="159"/>
      <c r="BBW136" s="159"/>
      <c r="BBX136" s="159"/>
      <c r="BBY136" s="159"/>
      <c r="BBZ136" s="159"/>
      <c r="BCA136" s="159"/>
      <c r="BCB136" s="159"/>
      <c r="BCC136" s="159"/>
      <c r="BCD136" s="159"/>
      <c r="BCE136" s="159"/>
      <c r="BCF136" s="159"/>
      <c r="BCG136" s="159"/>
      <c r="BCH136" s="159"/>
      <c r="BCI136" s="159"/>
      <c r="BCJ136" s="159"/>
      <c r="BCK136" s="159"/>
      <c r="BCL136" s="159"/>
      <c r="BCM136" s="159"/>
      <c r="BCN136" s="159"/>
      <c r="BCO136" s="159"/>
      <c r="BCP136" s="159"/>
      <c r="BCQ136" s="159"/>
      <c r="BCR136" s="159"/>
      <c r="BCS136" s="159"/>
      <c r="BCT136" s="159"/>
      <c r="BCU136" s="159"/>
      <c r="BCV136" s="159"/>
      <c r="BCW136" s="159"/>
      <c r="BCX136" s="159"/>
      <c r="BCY136" s="159"/>
      <c r="BCZ136" s="159"/>
      <c r="BDA136" s="159"/>
      <c r="BDB136" s="159"/>
      <c r="BDC136" s="159"/>
      <c r="BDD136" s="159"/>
      <c r="BDE136" s="159"/>
      <c r="BDF136" s="159"/>
      <c r="BDG136" s="159"/>
      <c r="BDH136" s="159"/>
      <c r="BDI136" s="159"/>
      <c r="BDJ136" s="159"/>
      <c r="BDK136" s="159"/>
      <c r="BDL136" s="159"/>
      <c r="BDM136" s="159"/>
      <c r="BDN136" s="159"/>
      <c r="BDO136" s="159"/>
      <c r="BDP136" s="159"/>
      <c r="BDQ136" s="159"/>
      <c r="BDR136" s="159"/>
      <c r="BDS136" s="159"/>
      <c r="BDT136" s="159"/>
      <c r="BDU136" s="159"/>
      <c r="BDV136" s="159"/>
      <c r="BDW136" s="159"/>
      <c r="BDX136" s="159"/>
      <c r="BDY136" s="159"/>
      <c r="BDZ136" s="159"/>
      <c r="BEA136" s="159"/>
      <c r="BEB136" s="159"/>
      <c r="BEC136" s="159"/>
      <c r="BED136" s="159"/>
      <c r="BEE136" s="159"/>
      <c r="BEF136" s="159"/>
      <c r="BEG136" s="159"/>
      <c r="BEH136" s="159"/>
      <c r="BEI136" s="159"/>
      <c r="BEJ136" s="159"/>
      <c r="BEK136" s="159"/>
      <c r="BEL136" s="159"/>
      <c r="BEM136" s="159"/>
      <c r="BEN136" s="159"/>
      <c r="BEO136" s="159"/>
      <c r="BEP136" s="159"/>
      <c r="BEQ136" s="159"/>
      <c r="BER136" s="159"/>
      <c r="BES136" s="159"/>
      <c r="BET136" s="159"/>
      <c r="BEU136" s="159"/>
      <c r="BEV136" s="159"/>
      <c r="BEW136" s="159"/>
      <c r="BEX136" s="159"/>
      <c r="BEY136" s="159"/>
      <c r="BEZ136" s="159"/>
      <c r="BFA136" s="159"/>
      <c r="BFB136" s="159"/>
      <c r="BFC136" s="159"/>
      <c r="BFD136" s="159"/>
      <c r="BFE136" s="159"/>
      <c r="BFF136" s="159"/>
      <c r="BFG136" s="159"/>
      <c r="BFH136" s="159"/>
      <c r="BFI136" s="159"/>
      <c r="BFJ136" s="159"/>
      <c r="BFK136" s="159"/>
      <c r="BFL136" s="159"/>
      <c r="BFM136" s="159"/>
      <c r="BFN136" s="159"/>
      <c r="BFO136" s="159"/>
      <c r="BFP136" s="159"/>
      <c r="BFQ136" s="159"/>
      <c r="BFR136" s="159"/>
      <c r="BFS136" s="159"/>
      <c r="BFT136" s="159"/>
      <c r="BFU136" s="159"/>
      <c r="BFV136" s="159"/>
      <c r="BFW136" s="159"/>
      <c r="BFX136" s="159"/>
      <c r="BFY136" s="159"/>
      <c r="BFZ136" s="159"/>
      <c r="BGA136" s="159"/>
      <c r="BGB136" s="159"/>
      <c r="BGC136" s="159"/>
      <c r="BGD136" s="159"/>
      <c r="BGE136" s="159"/>
      <c r="BGF136" s="159"/>
      <c r="BGG136" s="159"/>
      <c r="BGH136" s="159"/>
      <c r="BGI136" s="159"/>
      <c r="BGJ136" s="159"/>
      <c r="BGK136" s="159"/>
      <c r="BGL136" s="159"/>
      <c r="BGM136" s="159"/>
      <c r="BGN136" s="159"/>
      <c r="BGO136" s="159"/>
      <c r="BGP136" s="159"/>
      <c r="BGQ136" s="159"/>
      <c r="BGR136" s="159"/>
      <c r="BGS136" s="159"/>
      <c r="BGT136" s="159"/>
      <c r="BGU136" s="159"/>
      <c r="BGV136" s="159"/>
      <c r="BGW136" s="159"/>
      <c r="BGX136" s="159"/>
      <c r="BGY136" s="159"/>
      <c r="BGZ136" s="159"/>
      <c r="BHA136" s="159"/>
      <c r="BHB136" s="159"/>
      <c r="BHC136" s="159"/>
      <c r="BHD136" s="159"/>
      <c r="BHE136" s="159"/>
      <c r="BHF136" s="159"/>
      <c r="BHG136" s="159"/>
      <c r="BHH136" s="159"/>
      <c r="BHI136" s="159"/>
      <c r="BHJ136" s="159"/>
      <c r="BHK136" s="159"/>
      <c r="BHL136" s="159"/>
      <c r="BHM136" s="159"/>
      <c r="BHN136" s="159"/>
      <c r="BHO136" s="159"/>
      <c r="BHP136" s="159"/>
      <c r="BHQ136" s="159"/>
      <c r="BHR136" s="159"/>
      <c r="BHS136" s="159"/>
      <c r="BHT136" s="159"/>
      <c r="BHU136" s="159"/>
      <c r="BHV136" s="159"/>
      <c r="BHW136" s="159"/>
      <c r="BHX136" s="159"/>
      <c r="BHY136" s="159"/>
      <c r="BHZ136" s="159"/>
      <c r="BIA136" s="159"/>
      <c r="BIB136" s="159"/>
      <c r="BIC136" s="159"/>
      <c r="BID136" s="159"/>
      <c r="BIE136" s="159"/>
      <c r="BIF136" s="159"/>
      <c r="BIG136" s="159"/>
      <c r="BIH136" s="159"/>
      <c r="BII136" s="159"/>
      <c r="BIJ136" s="159"/>
      <c r="BIK136" s="159"/>
      <c r="BIL136" s="159"/>
      <c r="BIM136" s="159"/>
      <c r="BIN136" s="159"/>
      <c r="BIO136" s="159"/>
      <c r="BIP136" s="159"/>
      <c r="BIQ136" s="159"/>
      <c r="BIR136" s="159"/>
      <c r="BIS136" s="159"/>
      <c r="BIT136" s="159"/>
      <c r="BIU136" s="159"/>
      <c r="BIV136" s="159"/>
      <c r="BIW136" s="159"/>
      <c r="BIX136" s="159"/>
      <c r="BIY136" s="159"/>
      <c r="BIZ136" s="159"/>
      <c r="BJA136" s="159"/>
      <c r="BJB136" s="159"/>
      <c r="BJC136" s="159"/>
      <c r="BJD136" s="159"/>
      <c r="BJE136" s="159"/>
      <c r="BJF136" s="159"/>
      <c r="BJG136" s="159"/>
      <c r="BJH136" s="159"/>
      <c r="BJI136" s="159"/>
      <c r="BJJ136" s="159"/>
      <c r="BJK136" s="159"/>
      <c r="BJL136" s="159"/>
      <c r="BJM136" s="159"/>
      <c r="BJN136" s="159"/>
      <c r="BJO136" s="159"/>
      <c r="BJP136" s="159"/>
      <c r="BJQ136" s="159"/>
      <c r="BJR136" s="159"/>
      <c r="BJS136" s="159"/>
      <c r="BJT136" s="159"/>
      <c r="BJU136" s="159"/>
      <c r="BJV136" s="159"/>
      <c r="BJW136" s="159"/>
      <c r="BJX136" s="159"/>
      <c r="BJY136" s="159"/>
      <c r="BJZ136" s="159"/>
      <c r="BKA136" s="159"/>
      <c r="BKB136" s="159"/>
      <c r="BKC136" s="159"/>
      <c r="BKD136" s="159"/>
      <c r="BKE136" s="159"/>
      <c r="BKF136" s="159"/>
      <c r="BKG136" s="159"/>
      <c r="BKH136" s="159"/>
      <c r="BKI136" s="159"/>
      <c r="BKJ136" s="159"/>
      <c r="BKK136" s="159"/>
      <c r="BKL136" s="159"/>
      <c r="BKM136" s="159"/>
      <c r="BKN136" s="159"/>
      <c r="BKO136" s="159"/>
      <c r="BKP136" s="159"/>
      <c r="BKQ136" s="159"/>
      <c r="BKR136" s="159"/>
      <c r="BKS136" s="159"/>
      <c r="BKT136" s="159"/>
      <c r="BKU136" s="159"/>
      <c r="BKV136" s="159"/>
      <c r="BKW136" s="159"/>
      <c r="BKX136" s="159"/>
      <c r="BKY136" s="159"/>
      <c r="BKZ136" s="159"/>
      <c r="BLA136" s="159"/>
      <c r="BLB136" s="159"/>
      <c r="BLC136" s="159"/>
      <c r="BLD136" s="159"/>
      <c r="BLE136" s="159"/>
      <c r="BLF136" s="159"/>
      <c r="BLG136" s="159"/>
      <c r="BLH136" s="159"/>
      <c r="BLI136" s="159"/>
      <c r="BLJ136" s="159"/>
      <c r="BLK136" s="159"/>
      <c r="BLL136" s="159"/>
      <c r="BLM136" s="159"/>
      <c r="BLN136" s="159"/>
      <c r="BLO136" s="159"/>
      <c r="BLP136" s="159"/>
      <c r="BLQ136" s="159"/>
      <c r="BLR136" s="159"/>
      <c r="BLS136" s="159"/>
      <c r="BLT136" s="159"/>
      <c r="BLU136" s="159"/>
      <c r="BLV136" s="159"/>
      <c r="BLW136" s="159"/>
      <c r="BLX136" s="159"/>
      <c r="BLY136" s="159"/>
      <c r="BLZ136" s="159"/>
      <c r="BMA136" s="159"/>
      <c r="BMB136" s="159"/>
      <c r="BMC136" s="159"/>
      <c r="BMD136" s="159"/>
      <c r="BME136" s="159"/>
      <c r="BMF136" s="159"/>
      <c r="BMG136" s="159"/>
      <c r="BMH136" s="159"/>
      <c r="BMI136" s="159"/>
      <c r="BMJ136" s="159"/>
      <c r="BMK136" s="159"/>
      <c r="BML136" s="159"/>
      <c r="BMM136" s="159"/>
      <c r="BMN136" s="159"/>
      <c r="BMO136" s="159"/>
      <c r="BMP136" s="159"/>
      <c r="BMQ136" s="159"/>
      <c r="BMR136" s="159"/>
      <c r="BMS136" s="159"/>
      <c r="BMT136" s="159"/>
      <c r="BMU136" s="159"/>
      <c r="BMV136" s="159"/>
      <c r="BMW136" s="159"/>
      <c r="BMX136" s="159"/>
      <c r="BMY136" s="159"/>
      <c r="BMZ136" s="159"/>
      <c r="BNA136" s="159"/>
      <c r="BNB136" s="159"/>
      <c r="BNC136" s="159"/>
      <c r="BND136" s="159"/>
      <c r="BNE136" s="159"/>
      <c r="BNF136" s="159"/>
      <c r="BNG136" s="159"/>
      <c r="BNH136" s="159"/>
      <c r="BNI136" s="159"/>
      <c r="BNJ136" s="159"/>
      <c r="BNK136" s="159"/>
      <c r="BNL136" s="159"/>
      <c r="BNM136" s="159"/>
      <c r="BNN136" s="159"/>
      <c r="BNO136" s="159"/>
      <c r="BNP136" s="159"/>
      <c r="BNQ136" s="159"/>
      <c r="BNR136" s="159"/>
      <c r="BNS136" s="159"/>
      <c r="BNT136" s="159"/>
      <c r="BNU136" s="159"/>
      <c r="BNV136" s="159"/>
      <c r="BNW136" s="159"/>
      <c r="BNX136" s="159"/>
      <c r="BNY136" s="159"/>
      <c r="BNZ136" s="159"/>
      <c r="BOA136" s="159"/>
      <c r="BOB136" s="159"/>
      <c r="BOC136" s="159"/>
      <c r="BOD136" s="159"/>
      <c r="BOE136" s="159"/>
      <c r="BOF136" s="159"/>
      <c r="BOG136" s="159"/>
      <c r="BOH136" s="159"/>
      <c r="BOI136" s="159"/>
      <c r="BOJ136" s="159"/>
      <c r="BOK136" s="159"/>
      <c r="BOL136" s="159"/>
      <c r="BOM136" s="159"/>
      <c r="BON136" s="159"/>
      <c r="BOO136" s="159"/>
      <c r="BOP136" s="159"/>
      <c r="BOQ136" s="159"/>
      <c r="BOR136" s="159"/>
      <c r="BOS136" s="159"/>
      <c r="BOT136" s="159"/>
      <c r="BOU136" s="159"/>
      <c r="BOV136" s="159"/>
      <c r="BOW136" s="159"/>
      <c r="BOX136" s="159"/>
      <c r="BOY136" s="159"/>
      <c r="BOZ136" s="159"/>
      <c r="BPA136" s="159"/>
      <c r="BPB136" s="159"/>
      <c r="BPC136" s="159"/>
      <c r="BPD136" s="159"/>
      <c r="BPE136" s="159"/>
      <c r="BPF136" s="159"/>
      <c r="BPG136" s="159"/>
      <c r="BPH136" s="159"/>
      <c r="BPI136" s="159"/>
      <c r="BPJ136" s="159"/>
      <c r="BPK136" s="159"/>
      <c r="BPL136" s="159"/>
      <c r="BPM136" s="159"/>
      <c r="BPN136" s="159"/>
      <c r="BPO136" s="159"/>
      <c r="BPP136" s="159"/>
      <c r="BPQ136" s="159"/>
      <c r="BPR136" s="159"/>
      <c r="BPS136" s="159"/>
      <c r="BPT136" s="159"/>
      <c r="BPU136" s="159"/>
      <c r="BPV136" s="159"/>
      <c r="BPW136" s="159"/>
      <c r="BPX136" s="159"/>
      <c r="BPY136" s="159"/>
      <c r="BPZ136" s="159"/>
      <c r="BQA136" s="159"/>
      <c r="BQB136" s="159"/>
      <c r="BQC136" s="159"/>
      <c r="BQD136" s="159"/>
      <c r="BQE136" s="159"/>
      <c r="BQF136" s="159"/>
      <c r="BQG136" s="159"/>
      <c r="BQH136" s="159"/>
      <c r="BQI136" s="159"/>
      <c r="BQJ136" s="159"/>
      <c r="BQK136" s="159"/>
      <c r="BQL136" s="159"/>
      <c r="BQM136" s="159"/>
      <c r="BQN136" s="159"/>
      <c r="BQO136" s="159"/>
      <c r="BQP136" s="159"/>
      <c r="BQQ136" s="159"/>
      <c r="BQR136" s="159"/>
      <c r="BQS136" s="159"/>
      <c r="BQT136" s="159"/>
      <c r="BQU136" s="159"/>
      <c r="BQV136" s="159"/>
      <c r="BQW136" s="159"/>
      <c r="BQX136" s="159"/>
      <c r="BQY136" s="159"/>
      <c r="BQZ136" s="159"/>
      <c r="BRA136" s="159"/>
      <c r="BRB136" s="159"/>
      <c r="BRC136" s="159"/>
      <c r="BRD136" s="159"/>
      <c r="BRE136" s="159"/>
      <c r="BRF136" s="159"/>
      <c r="BRG136" s="159"/>
      <c r="BRH136" s="159"/>
      <c r="BRI136" s="159"/>
      <c r="BRJ136" s="159"/>
      <c r="BRK136" s="159"/>
      <c r="BRL136" s="159"/>
      <c r="BRM136" s="159"/>
      <c r="BRN136" s="159"/>
      <c r="BRO136" s="159"/>
      <c r="BRP136" s="159"/>
      <c r="BRQ136" s="159"/>
      <c r="BRR136" s="159"/>
      <c r="BRS136" s="159"/>
      <c r="BRT136" s="159"/>
      <c r="BRU136" s="159"/>
      <c r="BRV136" s="159"/>
      <c r="BRW136" s="159"/>
      <c r="BRX136" s="159"/>
      <c r="BRY136" s="159"/>
      <c r="BRZ136" s="159"/>
      <c r="BSA136" s="159"/>
      <c r="BSB136" s="159"/>
      <c r="BSC136" s="159"/>
      <c r="BSD136" s="159"/>
      <c r="BSE136" s="159"/>
      <c r="BSF136" s="159"/>
      <c r="BSG136" s="159"/>
      <c r="BSH136" s="159"/>
      <c r="BSI136" s="159"/>
      <c r="BSJ136" s="159"/>
      <c r="BSK136" s="159"/>
      <c r="BSL136" s="159"/>
      <c r="BSM136" s="159"/>
      <c r="BSN136" s="159"/>
      <c r="BSO136" s="159"/>
      <c r="BSP136" s="159"/>
      <c r="BSQ136" s="159"/>
      <c r="BSR136" s="159"/>
      <c r="BSS136" s="159"/>
      <c r="BST136" s="159"/>
      <c r="BSU136" s="159"/>
      <c r="BSV136" s="159"/>
      <c r="BSW136" s="159"/>
      <c r="BSX136" s="159"/>
      <c r="BSY136" s="159"/>
      <c r="BSZ136" s="159"/>
      <c r="BTA136" s="159"/>
      <c r="BTB136" s="159"/>
      <c r="BTC136" s="159"/>
      <c r="BTD136" s="159"/>
      <c r="BTE136" s="159"/>
      <c r="BTF136" s="159"/>
      <c r="BTG136" s="159"/>
      <c r="BTH136" s="159"/>
      <c r="BTI136" s="159"/>
      <c r="BTJ136" s="159"/>
      <c r="BTK136" s="159"/>
      <c r="BTL136" s="159"/>
      <c r="BTM136" s="159"/>
      <c r="BTN136" s="159"/>
      <c r="BTO136" s="159"/>
      <c r="BTP136" s="159"/>
      <c r="BTQ136" s="159"/>
      <c r="BTR136" s="159"/>
      <c r="BTS136" s="159"/>
      <c r="BTT136" s="159"/>
      <c r="BTU136" s="159"/>
      <c r="BTV136" s="159"/>
      <c r="BTW136" s="159"/>
      <c r="BTX136" s="159"/>
      <c r="BTY136" s="159"/>
      <c r="BTZ136" s="159"/>
      <c r="BUA136" s="159"/>
      <c r="BUB136" s="159"/>
      <c r="BUC136" s="159"/>
      <c r="BUD136" s="159"/>
      <c r="BUE136" s="159"/>
      <c r="BUF136" s="159"/>
      <c r="BUG136" s="159"/>
      <c r="BUH136" s="159"/>
      <c r="BUI136" s="159"/>
      <c r="BUJ136" s="159"/>
      <c r="BUK136" s="159"/>
      <c r="BUL136" s="159"/>
      <c r="BUM136" s="159"/>
      <c r="BUN136" s="159"/>
      <c r="BUO136" s="159"/>
      <c r="BUP136" s="159"/>
      <c r="BUQ136" s="159"/>
      <c r="BUR136" s="159"/>
      <c r="BUS136" s="159"/>
      <c r="BUT136" s="159"/>
      <c r="BUU136" s="159"/>
      <c r="BUV136" s="159"/>
      <c r="BUW136" s="159"/>
      <c r="BUX136" s="159"/>
      <c r="BUY136" s="159"/>
      <c r="BUZ136" s="159"/>
      <c r="BVA136" s="159"/>
      <c r="BVB136" s="159"/>
      <c r="BVC136" s="159"/>
      <c r="BVD136" s="159"/>
      <c r="BVE136" s="159"/>
      <c r="BVF136" s="159"/>
      <c r="BVG136" s="159"/>
      <c r="BVH136" s="159"/>
      <c r="BVI136" s="159"/>
      <c r="BVJ136" s="159"/>
      <c r="BVK136" s="159"/>
      <c r="BVL136" s="159"/>
      <c r="BVM136" s="159"/>
      <c r="BVN136" s="159"/>
      <c r="BVO136" s="159"/>
      <c r="BVP136" s="159"/>
      <c r="BVQ136" s="159"/>
      <c r="BVR136" s="159"/>
      <c r="BVS136" s="159"/>
      <c r="BVT136" s="159"/>
      <c r="BVU136" s="159"/>
      <c r="BVV136" s="159"/>
      <c r="BVW136" s="159"/>
      <c r="BVX136" s="159"/>
      <c r="BVY136" s="159"/>
      <c r="BVZ136" s="159"/>
      <c r="BWA136" s="159"/>
      <c r="BWB136" s="159"/>
      <c r="BWC136" s="159"/>
      <c r="BWD136" s="159"/>
      <c r="BWE136" s="159"/>
      <c r="BWF136" s="159"/>
      <c r="BWG136" s="159"/>
      <c r="BWH136" s="159"/>
      <c r="BWI136" s="159"/>
      <c r="BWJ136" s="159"/>
      <c r="BWK136" s="159"/>
      <c r="BWL136" s="159"/>
      <c r="BWM136" s="159"/>
      <c r="BWN136" s="159"/>
      <c r="BWO136" s="159"/>
      <c r="BWP136" s="159"/>
      <c r="BWQ136" s="159"/>
      <c r="BWR136" s="159"/>
      <c r="BWS136" s="159"/>
      <c r="BWT136" s="159"/>
      <c r="BWU136" s="159"/>
      <c r="BWV136" s="159"/>
      <c r="BWW136" s="159"/>
      <c r="BWX136" s="159"/>
      <c r="BWY136" s="159"/>
      <c r="BWZ136" s="159"/>
      <c r="BXA136" s="159"/>
      <c r="BXB136" s="159"/>
      <c r="BXC136" s="159"/>
      <c r="BXD136" s="159"/>
      <c r="BXE136" s="159"/>
      <c r="BXF136" s="159"/>
      <c r="BXG136" s="159"/>
      <c r="BXH136" s="159"/>
      <c r="BXI136" s="159"/>
      <c r="BXJ136" s="159"/>
      <c r="BXK136" s="159"/>
      <c r="BXL136" s="159"/>
      <c r="BXM136" s="159"/>
      <c r="BXN136" s="159"/>
      <c r="BXO136" s="159"/>
      <c r="BXP136" s="159"/>
      <c r="BXQ136" s="159"/>
      <c r="BXR136" s="159"/>
      <c r="BXS136" s="159"/>
      <c r="BXT136" s="159"/>
      <c r="BXU136" s="159"/>
      <c r="BXV136" s="159"/>
      <c r="BXW136" s="159"/>
      <c r="BXX136" s="159"/>
      <c r="BXY136" s="159"/>
      <c r="BXZ136" s="159"/>
      <c r="BYA136" s="159"/>
      <c r="BYB136" s="159"/>
      <c r="BYC136" s="159"/>
      <c r="BYD136" s="159"/>
      <c r="BYE136" s="159"/>
      <c r="BYF136" s="159"/>
      <c r="BYG136" s="159"/>
      <c r="BYH136" s="159"/>
      <c r="BYI136" s="159"/>
      <c r="BYJ136" s="159"/>
      <c r="BYK136" s="159"/>
      <c r="BYL136" s="159"/>
      <c r="BYM136" s="159"/>
      <c r="BYN136" s="159"/>
      <c r="BYO136" s="159"/>
      <c r="BYP136" s="159"/>
      <c r="BYQ136" s="159"/>
      <c r="BYR136" s="159"/>
      <c r="BYS136" s="159"/>
      <c r="BYT136" s="159"/>
      <c r="BYU136" s="159"/>
      <c r="BYV136" s="159"/>
      <c r="BYW136" s="159"/>
      <c r="BYX136" s="159"/>
      <c r="BYY136" s="159"/>
      <c r="BYZ136" s="159"/>
      <c r="BZA136" s="159"/>
      <c r="BZB136" s="159"/>
      <c r="BZC136" s="159"/>
      <c r="BZD136" s="159"/>
      <c r="BZE136" s="159"/>
      <c r="BZF136" s="159"/>
      <c r="BZG136" s="159"/>
      <c r="BZH136" s="159"/>
      <c r="BZI136" s="159"/>
      <c r="BZJ136" s="159"/>
      <c r="BZK136" s="159"/>
      <c r="BZL136" s="159"/>
      <c r="BZM136" s="159"/>
      <c r="BZN136" s="159"/>
      <c r="BZO136" s="159"/>
      <c r="BZP136" s="159"/>
      <c r="BZQ136" s="159"/>
      <c r="BZR136" s="159"/>
      <c r="BZS136" s="159"/>
      <c r="BZT136" s="159"/>
      <c r="BZU136" s="159"/>
      <c r="BZV136" s="159"/>
      <c r="BZW136" s="159"/>
      <c r="BZX136" s="159"/>
      <c r="BZY136" s="159"/>
      <c r="BZZ136" s="159"/>
      <c r="CAA136" s="159"/>
      <c r="CAB136" s="159"/>
      <c r="CAC136" s="159"/>
      <c r="CAD136" s="159"/>
      <c r="CAE136" s="159"/>
      <c r="CAF136" s="159"/>
      <c r="CAG136" s="159"/>
      <c r="CAH136" s="159"/>
      <c r="CAI136" s="159"/>
      <c r="CAJ136" s="159"/>
      <c r="CAK136" s="159"/>
      <c r="CAL136" s="159"/>
      <c r="CAM136" s="159"/>
      <c r="CAN136" s="159"/>
      <c r="CAO136" s="159"/>
      <c r="CAP136" s="159"/>
      <c r="CAQ136" s="159"/>
      <c r="CAR136" s="159"/>
      <c r="CAS136" s="159"/>
      <c r="CAT136" s="159"/>
      <c r="CAU136" s="159"/>
      <c r="CAV136" s="159"/>
      <c r="CAW136" s="159"/>
      <c r="CAX136" s="159"/>
      <c r="CAY136" s="159"/>
      <c r="CAZ136" s="159"/>
      <c r="CBA136" s="159"/>
      <c r="CBB136" s="159"/>
      <c r="CBC136" s="159"/>
      <c r="CBD136" s="159"/>
      <c r="CBE136" s="159"/>
      <c r="CBF136" s="159"/>
      <c r="CBG136" s="159"/>
      <c r="CBH136" s="159"/>
      <c r="CBI136" s="159"/>
      <c r="CBJ136" s="159"/>
      <c r="CBK136" s="159"/>
      <c r="CBL136" s="159"/>
      <c r="CBM136" s="159"/>
      <c r="CBN136" s="159"/>
      <c r="CBO136" s="159"/>
      <c r="CBP136" s="159"/>
      <c r="CBQ136" s="159"/>
      <c r="CBR136" s="159"/>
      <c r="CBS136" s="159"/>
      <c r="CBT136" s="159"/>
      <c r="CBU136" s="159"/>
      <c r="CBV136" s="159"/>
      <c r="CBW136" s="159"/>
      <c r="CBX136" s="159"/>
      <c r="CBY136" s="159"/>
      <c r="CBZ136" s="159"/>
      <c r="CCA136" s="159"/>
      <c r="CCB136" s="159"/>
      <c r="CCC136" s="159"/>
      <c r="CCD136" s="159"/>
      <c r="CCE136" s="159"/>
      <c r="CCF136" s="159"/>
      <c r="CCG136" s="159"/>
      <c r="CCH136" s="159"/>
      <c r="CCI136" s="159"/>
      <c r="CCJ136" s="159"/>
      <c r="CCK136" s="159"/>
      <c r="CCL136" s="159"/>
      <c r="CCM136" s="159"/>
      <c r="CCN136" s="159"/>
      <c r="CCO136" s="159"/>
      <c r="CCP136" s="159"/>
      <c r="CCQ136" s="159"/>
      <c r="CCR136" s="159"/>
      <c r="CCS136" s="159"/>
      <c r="CCT136" s="159"/>
      <c r="CCU136" s="159"/>
      <c r="CCV136" s="159"/>
      <c r="CCW136" s="159"/>
      <c r="CCX136" s="159"/>
      <c r="CCY136" s="159"/>
      <c r="CCZ136" s="159"/>
      <c r="CDA136" s="159"/>
      <c r="CDB136" s="159"/>
      <c r="CDC136" s="159"/>
      <c r="CDD136" s="159"/>
      <c r="CDE136" s="159"/>
      <c r="CDF136" s="159"/>
      <c r="CDG136" s="159"/>
      <c r="CDH136" s="159"/>
      <c r="CDI136" s="159"/>
      <c r="CDJ136" s="159"/>
      <c r="CDK136" s="159"/>
      <c r="CDL136" s="159"/>
      <c r="CDM136" s="159"/>
      <c r="CDN136" s="159"/>
      <c r="CDO136" s="159"/>
      <c r="CDP136" s="159"/>
      <c r="CDQ136" s="159"/>
      <c r="CDR136" s="159"/>
      <c r="CDS136" s="159"/>
      <c r="CDT136" s="159"/>
      <c r="CDU136" s="159"/>
      <c r="CDV136" s="159"/>
      <c r="CDW136" s="159"/>
      <c r="CDX136" s="159"/>
      <c r="CDY136" s="159"/>
      <c r="CDZ136" s="159"/>
      <c r="CEA136" s="159"/>
      <c r="CEB136" s="159"/>
      <c r="CEC136" s="159"/>
      <c r="CED136" s="159"/>
      <c r="CEE136" s="159"/>
      <c r="CEF136" s="159"/>
      <c r="CEG136" s="159"/>
      <c r="CEH136" s="159"/>
      <c r="CEI136" s="159"/>
      <c r="CEJ136" s="159"/>
      <c r="CEK136" s="159"/>
      <c r="CEL136" s="159"/>
      <c r="CEM136" s="159"/>
      <c r="CEN136" s="159"/>
      <c r="CEO136" s="159"/>
      <c r="CEP136" s="159"/>
      <c r="CEQ136" s="159"/>
      <c r="CER136" s="159"/>
      <c r="CES136" s="159"/>
      <c r="CET136" s="159"/>
      <c r="CEU136" s="159"/>
      <c r="CEV136" s="159"/>
      <c r="CEW136" s="159"/>
      <c r="CEX136" s="159"/>
      <c r="CEY136" s="159"/>
      <c r="CEZ136" s="159"/>
      <c r="CFA136" s="159"/>
      <c r="CFB136" s="159"/>
      <c r="CFC136" s="159"/>
      <c r="CFD136" s="159"/>
      <c r="CFE136" s="159"/>
      <c r="CFF136" s="159"/>
      <c r="CFG136" s="159"/>
      <c r="CFH136" s="159"/>
      <c r="CFI136" s="159"/>
      <c r="CFJ136" s="159"/>
      <c r="CFK136" s="159"/>
      <c r="CFL136" s="159"/>
      <c r="CFM136" s="159"/>
      <c r="CFN136" s="159"/>
      <c r="CFO136" s="159"/>
      <c r="CFP136" s="159"/>
      <c r="CFQ136" s="159"/>
      <c r="CFR136" s="159"/>
      <c r="CFS136" s="159"/>
      <c r="CFT136" s="159"/>
      <c r="CFU136" s="159"/>
      <c r="CFV136" s="159"/>
      <c r="CFW136" s="159"/>
      <c r="CFX136" s="159"/>
      <c r="CFY136" s="159"/>
      <c r="CFZ136" s="159"/>
      <c r="CGA136" s="159"/>
      <c r="CGB136" s="159"/>
      <c r="CGC136" s="159"/>
      <c r="CGD136" s="159"/>
      <c r="CGE136" s="159"/>
      <c r="CGF136" s="159"/>
      <c r="CGG136" s="159"/>
      <c r="CGH136" s="159"/>
      <c r="CGI136" s="159"/>
      <c r="CGJ136" s="159"/>
      <c r="CGK136" s="159"/>
      <c r="CGL136" s="159"/>
      <c r="CGM136" s="159"/>
      <c r="CGN136" s="159"/>
      <c r="CGO136" s="159"/>
      <c r="CGP136" s="159"/>
      <c r="CGQ136" s="159"/>
      <c r="CGR136" s="159"/>
      <c r="CGS136" s="159"/>
      <c r="CGT136" s="159"/>
      <c r="CGU136" s="159"/>
      <c r="CGV136" s="159"/>
      <c r="CGW136" s="159"/>
      <c r="CGX136" s="159"/>
      <c r="CGY136" s="159"/>
      <c r="CGZ136" s="159"/>
      <c r="CHA136" s="159"/>
      <c r="CHB136" s="159"/>
      <c r="CHC136" s="159"/>
      <c r="CHD136" s="159"/>
      <c r="CHE136" s="159"/>
      <c r="CHF136" s="159"/>
      <c r="CHG136" s="159"/>
      <c r="CHH136" s="159"/>
      <c r="CHI136" s="159"/>
      <c r="CHJ136" s="159"/>
      <c r="CHK136" s="159"/>
      <c r="CHL136" s="159"/>
      <c r="CHM136" s="159"/>
      <c r="CHN136" s="159"/>
      <c r="CHO136" s="159"/>
      <c r="CHP136" s="159"/>
      <c r="CHQ136" s="159"/>
      <c r="CHR136" s="159"/>
      <c r="CHS136" s="159"/>
      <c r="CHT136" s="159"/>
      <c r="CHU136" s="159"/>
      <c r="CHV136" s="159"/>
      <c r="CHW136" s="159"/>
      <c r="CHX136" s="159"/>
      <c r="CHY136" s="159"/>
      <c r="CHZ136" s="159"/>
      <c r="CIA136" s="159"/>
      <c r="CIB136" s="159"/>
      <c r="CIC136" s="159"/>
      <c r="CID136" s="159"/>
      <c r="CIE136" s="159"/>
      <c r="CIF136" s="159"/>
      <c r="CIG136" s="159"/>
      <c r="CIH136" s="159"/>
      <c r="CII136" s="159"/>
      <c r="CIJ136" s="159"/>
      <c r="CIK136" s="159"/>
      <c r="CIL136" s="159"/>
      <c r="CIM136" s="159"/>
      <c r="CIN136" s="159"/>
      <c r="CIO136" s="159"/>
      <c r="CIP136" s="159"/>
      <c r="CIQ136" s="159"/>
      <c r="CIR136" s="159"/>
      <c r="CIS136" s="159"/>
      <c r="CIT136" s="159"/>
      <c r="CIU136" s="159"/>
      <c r="CIV136" s="159"/>
      <c r="CIW136" s="159"/>
      <c r="CIX136" s="159"/>
      <c r="CIY136" s="159"/>
      <c r="CIZ136" s="159"/>
      <c r="CJA136" s="159"/>
      <c r="CJB136" s="159"/>
      <c r="CJC136" s="159"/>
      <c r="CJD136" s="159"/>
      <c r="CJE136" s="159"/>
      <c r="CJF136" s="159"/>
      <c r="CJG136" s="159"/>
      <c r="CJH136" s="159"/>
      <c r="CJI136" s="159"/>
      <c r="CJJ136" s="159"/>
      <c r="CJK136" s="159"/>
      <c r="CJL136" s="159"/>
      <c r="CJM136" s="159"/>
      <c r="CJN136" s="159"/>
      <c r="CJO136" s="159"/>
      <c r="CJP136" s="159"/>
      <c r="CJQ136" s="159"/>
      <c r="CJR136" s="159"/>
      <c r="CJS136" s="159"/>
      <c r="CJT136" s="159"/>
      <c r="CJU136" s="159"/>
      <c r="CJV136" s="159"/>
      <c r="CJW136" s="159"/>
      <c r="CJX136" s="159"/>
      <c r="CJY136" s="159"/>
      <c r="CJZ136" s="159"/>
      <c r="CKA136" s="159"/>
      <c r="CKB136" s="159"/>
      <c r="CKC136" s="159"/>
      <c r="CKD136" s="159"/>
      <c r="CKE136" s="159"/>
      <c r="CKF136" s="159"/>
      <c r="CKG136" s="159"/>
      <c r="CKH136" s="159"/>
      <c r="CKI136" s="159"/>
      <c r="CKJ136" s="159"/>
      <c r="CKK136" s="159"/>
      <c r="CKL136" s="159"/>
      <c r="CKM136" s="159"/>
      <c r="CKN136" s="159"/>
      <c r="CKO136" s="159"/>
      <c r="CKP136" s="159"/>
      <c r="CKQ136" s="159"/>
      <c r="CKR136" s="159"/>
      <c r="CKS136" s="159"/>
      <c r="CKT136" s="159"/>
      <c r="CKU136" s="159"/>
      <c r="CKV136" s="159"/>
      <c r="CKW136" s="159"/>
      <c r="CKX136" s="159"/>
      <c r="CKY136" s="159"/>
      <c r="CKZ136" s="159"/>
      <c r="CLA136" s="159"/>
      <c r="CLB136" s="159"/>
      <c r="CLC136" s="159"/>
      <c r="CLD136" s="159"/>
      <c r="CLE136" s="159"/>
      <c r="CLF136" s="159"/>
      <c r="CLG136" s="159"/>
      <c r="CLH136" s="159"/>
      <c r="CLI136" s="159"/>
      <c r="CLJ136" s="159"/>
      <c r="CLK136" s="159"/>
      <c r="CLL136" s="159"/>
      <c r="CLM136" s="159"/>
      <c r="CLN136" s="159"/>
      <c r="CLO136" s="159"/>
      <c r="CLP136" s="159"/>
      <c r="CLQ136" s="159"/>
      <c r="CLR136" s="159"/>
      <c r="CLS136" s="159"/>
      <c r="CLT136" s="159"/>
      <c r="CLU136" s="159"/>
      <c r="CLV136" s="159"/>
      <c r="CLW136" s="159"/>
      <c r="CLX136" s="159"/>
      <c r="CLY136" s="159"/>
      <c r="CLZ136" s="159"/>
      <c r="CMA136" s="159"/>
      <c r="CMB136" s="159"/>
      <c r="CMC136" s="159"/>
      <c r="CMD136" s="159"/>
      <c r="CME136" s="159"/>
      <c r="CMF136" s="159"/>
      <c r="CMG136" s="159"/>
      <c r="CMH136" s="159"/>
      <c r="CMI136" s="159"/>
      <c r="CMJ136" s="159"/>
      <c r="CMK136" s="159"/>
      <c r="CML136" s="159"/>
      <c r="CMM136" s="159"/>
      <c r="CMN136" s="159"/>
      <c r="CMO136" s="159"/>
      <c r="CMP136" s="159"/>
      <c r="CMQ136" s="159"/>
      <c r="CMR136" s="159"/>
      <c r="CMS136" s="159"/>
      <c r="CMT136" s="159"/>
      <c r="CMU136" s="159"/>
      <c r="CMV136" s="159"/>
      <c r="CMW136" s="159"/>
      <c r="CMX136" s="159"/>
      <c r="CMY136" s="159"/>
      <c r="CMZ136" s="159"/>
      <c r="CNA136" s="159"/>
      <c r="CNB136" s="159"/>
      <c r="CNC136" s="159"/>
      <c r="CND136" s="159"/>
      <c r="CNE136" s="159"/>
      <c r="CNF136" s="159"/>
      <c r="CNG136" s="159"/>
      <c r="CNH136" s="159"/>
      <c r="CNI136" s="159"/>
      <c r="CNJ136" s="159"/>
      <c r="CNK136" s="159"/>
      <c r="CNL136" s="159"/>
      <c r="CNM136" s="159"/>
      <c r="CNN136" s="159"/>
      <c r="CNO136" s="159"/>
      <c r="CNP136" s="159"/>
      <c r="CNQ136" s="159"/>
      <c r="CNR136" s="159"/>
      <c r="CNS136" s="159"/>
      <c r="CNT136" s="159"/>
      <c r="CNU136" s="159"/>
      <c r="CNV136" s="159"/>
      <c r="CNW136" s="159"/>
      <c r="CNX136" s="159"/>
      <c r="CNY136" s="159"/>
      <c r="CNZ136" s="159"/>
      <c r="COA136" s="159"/>
      <c r="COB136" s="159"/>
      <c r="COC136" s="159"/>
      <c r="COD136" s="159"/>
      <c r="COE136" s="159"/>
      <c r="COF136" s="159"/>
      <c r="COG136" s="159"/>
      <c r="COH136" s="159"/>
      <c r="COI136" s="159"/>
      <c r="COJ136" s="159"/>
      <c r="COK136" s="159"/>
      <c r="COL136" s="159"/>
      <c r="COM136" s="159"/>
      <c r="CON136" s="159"/>
      <c r="COO136" s="159"/>
      <c r="COP136" s="159"/>
      <c r="COQ136" s="159"/>
      <c r="COR136" s="159"/>
      <c r="COS136" s="159"/>
      <c r="COT136" s="159"/>
      <c r="COU136" s="159"/>
      <c r="COV136" s="159"/>
      <c r="COW136" s="159"/>
      <c r="COX136" s="159"/>
      <c r="COY136" s="159"/>
      <c r="COZ136" s="159"/>
      <c r="CPA136" s="159"/>
      <c r="CPB136" s="159"/>
      <c r="CPC136" s="159"/>
      <c r="CPD136" s="159"/>
      <c r="CPE136" s="159"/>
      <c r="CPF136" s="159"/>
      <c r="CPG136" s="159"/>
      <c r="CPH136" s="159"/>
      <c r="CPI136" s="159"/>
      <c r="CPJ136" s="159"/>
      <c r="CPK136" s="159"/>
      <c r="CPL136" s="159"/>
      <c r="CPM136" s="159"/>
      <c r="CPN136" s="159"/>
      <c r="CPO136" s="159"/>
      <c r="CPP136" s="159"/>
      <c r="CPQ136" s="159"/>
      <c r="CPR136" s="159"/>
      <c r="CPS136" s="159"/>
      <c r="CPT136" s="159"/>
      <c r="CPU136" s="159"/>
      <c r="CPV136" s="159"/>
      <c r="CPW136" s="159"/>
      <c r="CPX136" s="159"/>
      <c r="CPY136" s="159"/>
      <c r="CPZ136" s="159"/>
      <c r="CQA136" s="159"/>
      <c r="CQB136" s="159"/>
      <c r="CQC136" s="159"/>
      <c r="CQD136" s="159"/>
      <c r="CQE136" s="159"/>
      <c r="CQF136" s="159"/>
      <c r="CQG136" s="159"/>
      <c r="CQH136" s="159"/>
      <c r="CQI136" s="159"/>
      <c r="CQJ136" s="159"/>
      <c r="CQK136" s="159"/>
      <c r="CQL136" s="159"/>
      <c r="CQM136" s="159"/>
      <c r="CQN136" s="159"/>
      <c r="CQO136" s="159"/>
      <c r="CQP136" s="159"/>
      <c r="CQQ136" s="159"/>
      <c r="CQR136" s="159"/>
      <c r="CQS136" s="159"/>
      <c r="CQT136" s="159"/>
      <c r="CQU136" s="159"/>
      <c r="CQV136" s="159"/>
      <c r="CQW136" s="159"/>
      <c r="CQX136" s="159"/>
      <c r="CQY136" s="159"/>
      <c r="CQZ136" s="159"/>
      <c r="CRA136" s="159"/>
      <c r="CRB136" s="159"/>
      <c r="CRC136" s="159"/>
      <c r="CRD136" s="159"/>
      <c r="CRE136" s="159"/>
      <c r="CRF136" s="159"/>
      <c r="CRG136" s="159"/>
      <c r="CRH136" s="159"/>
      <c r="CRI136" s="159"/>
      <c r="CRJ136" s="159"/>
      <c r="CRK136" s="159"/>
      <c r="CRL136" s="159"/>
      <c r="CRM136" s="159"/>
      <c r="CRN136" s="159"/>
      <c r="CRO136" s="159"/>
      <c r="CRP136" s="159"/>
      <c r="CRQ136" s="159"/>
      <c r="CRR136" s="159"/>
      <c r="CRS136" s="159"/>
      <c r="CRT136" s="159"/>
      <c r="CRU136" s="159"/>
      <c r="CRV136" s="159"/>
      <c r="CRW136" s="159"/>
      <c r="CRX136" s="159"/>
      <c r="CRY136" s="159"/>
      <c r="CRZ136" s="159"/>
      <c r="CSA136" s="159"/>
      <c r="CSB136" s="159"/>
      <c r="CSC136" s="159"/>
      <c r="CSD136" s="159"/>
      <c r="CSE136" s="159"/>
      <c r="CSF136" s="159"/>
      <c r="CSG136" s="159"/>
      <c r="CSH136" s="159"/>
      <c r="CSI136" s="159"/>
      <c r="CSJ136" s="159"/>
      <c r="CSK136" s="159"/>
      <c r="CSL136" s="159"/>
      <c r="CSM136" s="159"/>
      <c r="CSN136" s="159"/>
      <c r="CSO136" s="159"/>
      <c r="CSP136" s="159"/>
      <c r="CSQ136" s="159"/>
      <c r="CSR136" s="159"/>
      <c r="CSS136" s="159"/>
      <c r="CST136" s="159"/>
      <c r="CSU136" s="159"/>
      <c r="CSV136" s="159"/>
      <c r="CSW136" s="159"/>
      <c r="CSX136" s="159"/>
      <c r="CSY136" s="159"/>
      <c r="CSZ136" s="159"/>
      <c r="CTA136" s="159"/>
      <c r="CTB136" s="159"/>
      <c r="CTC136" s="159"/>
      <c r="CTD136" s="159"/>
      <c r="CTE136" s="159"/>
      <c r="CTF136" s="159"/>
      <c r="CTG136" s="159"/>
      <c r="CTH136" s="159"/>
      <c r="CTI136" s="159"/>
      <c r="CTJ136" s="159"/>
      <c r="CTK136" s="159"/>
      <c r="CTL136" s="159"/>
      <c r="CTM136" s="159"/>
      <c r="CTN136" s="159"/>
      <c r="CTO136" s="159"/>
      <c r="CTP136" s="159"/>
      <c r="CTQ136" s="159"/>
      <c r="CTR136" s="159"/>
      <c r="CTS136" s="159"/>
      <c r="CTT136" s="159"/>
      <c r="CTU136" s="159"/>
      <c r="CTV136" s="159"/>
      <c r="CTW136" s="159"/>
      <c r="CTX136" s="159"/>
      <c r="CTY136" s="159"/>
      <c r="CTZ136" s="159"/>
      <c r="CUA136" s="159"/>
      <c r="CUB136" s="159"/>
      <c r="CUC136" s="159"/>
      <c r="CUD136" s="159"/>
      <c r="CUE136" s="159"/>
      <c r="CUF136" s="159"/>
      <c r="CUG136" s="159"/>
      <c r="CUH136" s="159"/>
      <c r="CUI136" s="159"/>
      <c r="CUJ136" s="159"/>
      <c r="CUK136" s="159"/>
      <c r="CUL136" s="159"/>
      <c r="CUM136" s="159"/>
      <c r="CUN136" s="159"/>
      <c r="CUO136" s="159"/>
      <c r="CUP136" s="159"/>
      <c r="CUQ136" s="159"/>
      <c r="CUR136" s="159"/>
      <c r="CUS136" s="159"/>
      <c r="CUT136" s="159"/>
      <c r="CUU136" s="159"/>
      <c r="CUV136" s="159"/>
      <c r="CUW136" s="159"/>
      <c r="CUX136" s="159"/>
      <c r="CUY136" s="159"/>
      <c r="CUZ136" s="159"/>
      <c r="CVA136" s="159"/>
      <c r="CVB136" s="159"/>
      <c r="CVC136" s="159"/>
      <c r="CVD136" s="159"/>
      <c r="CVE136" s="159"/>
      <c r="CVF136" s="159"/>
      <c r="CVG136" s="159"/>
      <c r="CVH136" s="159"/>
      <c r="CVI136" s="159"/>
      <c r="CVJ136" s="159"/>
      <c r="CVK136" s="159"/>
      <c r="CVL136" s="159"/>
      <c r="CVM136" s="159"/>
      <c r="CVN136" s="159"/>
      <c r="CVO136" s="159"/>
      <c r="CVP136" s="159"/>
      <c r="CVQ136" s="159"/>
      <c r="CVR136" s="159"/>
      <c r="CVS136" s="159"/>
      <c r="CVT136" s="159"/>
      <c r="CVU136" s="159"/>
      <c r="CVV136" s="159"/>
      <c r="CVW136" s="159"/>
      <c r="CVX136" s="159"/>
      <c r="CVY136" s="159"/>
      <c r="CVZ136" s="159"/>
      <c r="CWA136" s="159"/>
      <c r="CWB136" s="159"/>
      <c r="CWC136" s="159"/>
      <c r="CWD136" s="159"/>
      <c r="CWE136" s="159"/>
      <c r="CWF136" s="159"/>
      <c r="CWG136" s="159"/>
      <c r="CWH136" s="159"/>
      <c r="CWI136" s="159"/>
      <c r="CWJ136" s="159"/>
      <c r="CWK136" s="159"/>
      <c r="CWL136" s="159"/>
      <c r="CWM136" s="159"/>
      <c r="CWN136" s="159"/>
      <c r="CWO136" s="159"/>
      <c r="CWP136" s="159"/>
      <c r="CWQ136" s="159"/>
      <c r="CWR136" s="159"/>
      <c r="CWS136" s="159"/>
      <c r="CWT136" s="159"/>
      <c r="CWU136" s="159"/>
      <c r="CWV136" s="159"/>
      <c r="CWW136" s="159"/>
      <c r="CWX136" s="159"/>
      <c r="CWY136" s="159"/>
      <c r="CWZ136" s="159"/>
      <c r="CXA136" s="159"/>
      <c r="CXB136" s="159"/>
      <c r="CXC136" s="159"/>
      <c r="CXD136" s="159"/>
      <c r="CXE136" s="159"/>
      <c r="CXF136" s="159"/>
      <c r="CXG136" s="159"/>
      <c r="CXH136" s="159"/>
      <c r="CXI136" s="159"/>
      <c r="CXJ136" s="159"/>
      <c r="CXK136" s="159"/>
      <c r="CXL136" s="159"/>
      <c r="CXM136" s="159"/>
      <c r="CXN136" s="159"/>
      <c r="CXO136" s="159"/>
      <c r="CXP136" s="159"/>
      <c r="CXQ136" s="159"/>
      <c r="CXR136" s="159"/>
      <c r="CXS136" s="159"/>
      <c r="CXT136" s="159"/>
      <c r="CXU136" s="159"/>
      <c r="CXV136" s="159"/>
      <c r="CXW136" s="159"/>
      <c r="CXX136" s="159"/>
      <c r="CXY136" s="159"/>
      <c r="CXZ136" s="159"/>
      <c r="CYA136" s="159"/>
      <c r="CYB136" s="159"/>
      <c r="CYC136" s="159"/>
      <c r="CYD136" s="159"/>
      <c r="CYE136" s="159"/>
      <c r="CYF136" s="159"/>
      <c r="CYG136" s="159"/>
      <c r="CYH136" s="159"/>
      <c r="CYI136" s="159"/>
      <c r="CYJ136" s="159"/>
      <c r="CYK136" s="159"/>
      <c r="CYL136" s="159"/>
      <c r="CYM136" s="159"/>
      <c r="CYN136" s="159"/>
      <c r="CYO136" s="159"/>
      <c r="CYP136" s="159"/>
      <c r="CYQ136" s="159"/>
      <c r="CYR136" s="159"/>
      <c r="CYS136" s="159"/>
      <c r="CYT136" s="159"/>
      <c r="CYU136" s="159"/>
      <c r="CYV136" s="159"/>
      <c r="CYW136" s="159"/>
      <c r="CYX136" s="159"/>
      <c r="CYY136" s="159"/>
      <c r="CYZ136" s="159"/>
      <c r="CZA136" s="159"/>
      <c r="CZB136" s="159"/>
      <c r="CZC136" s="159"/>
      <c r="CZD136" s="159"/>
      <c r="CZE136" s="159"/>
      <c r="CZF136" s="159"/>
      <c r="CZG136" s="159"/>
      <c r="CZH136" s="159"/>
      <c r="CZI136" s="159"/>
      <c r="CZJ136" s="159"/>
      <c r="CZK136" s="159"/>
      <c r="CZL136" s="159"/>
      <c r="CZM136" s="159"/>
      <c r="CZN136" s="159"/>
      <c r="CZO136" s="159"/>
      <c r="CZP136" s="159"/>
      <c r="CZQ136" s="159"/>
      <c r="CZR136" s="159"/>
      <c r="CZS136" s="159"/>
      <c r="CZT136" s="159"/>
      <c r="CZU136" s="159"/>
      <c r="CZV136" s="159"/>
      <c r="CZW136" s="159"/>
      <c r="CZX136" s="159"/>
      <c r="CZY136" s="159"/>
      <c r="CZZ136" s="159"/>
      <c r="DAA136" s="159"/>
      <c r="DAB136" s="159"/>
      <c r="DAC136" s="159"/>
      <c r="DAD136" s="159"/>
      <c r="DAE136" s="159"/>
      <c r="DAF136" s="159"/>
      <c r="DAG136" s="159"/>
      <c r="DAH136" s="159"/>
      <c r="DAI136" s="159"/>
      <c r="DAJ136" s="159"/>
      <c r="DAK136" s="159"/>
      <c r="DAL136" s="159"/>
      <c r="DAM136" s="159"/>
      <c r="DAN136" s="159"/>
      <c r="DAO136" s="159"/>
      <c r="DAP136" s="159"/>
      <c r="DAQ136" s="159"/>
      <c r="DAR136" s="159"/>
      <c r="DAS136" s="159"/>
      <c r="DAT136" s="159"/>
      <c r="DAU136" s="159"/>
      <c r="DAV136" s="159"/>
      <c r="DAW136" s="159"/>
      <c r="DAX136" s="159"/>
      <c r="DAY136" s="159"/>
      <c r="DAZ136" s="159"/>
      <c r="DBA136" s="159"/>
      <c r="DBB136" s="159"/>
      <c r="DBC136" s="159"/>
      <c r="DBD136" s="159"/>
      <c r="DBE136" s="159"/>
      <c r="DBF136" s="159"/>
      <c r="DBG136" s="159"/>
      <c r="DBH136" s="159"/>
      <c r="DBI136" s="159"/>
      <c r="DBJ136" s="159"/>
      <c r="DBK136" s="159"/>
      <c r="DBL136" s="159"/>
      <c r="DBM136" s="159"/>
      <c r="DBN136" s="159"/>
      <c r="DBO136" s="159"/>
      <c r="DBP136" s="159"/>
      <c r="DBQ136" s="159"/>
      <c r="DBR136" s="159"/>
      <c r="DBS136" s="159"/>
      <c r="DBT136" s="159"/>
      <c r="DBU136" s="159"/>
      <c r="DBV136" s="159"/>
      <c r="DBW136" s="159"/>
      <c r="DBX136" s="159"/>
      <c r="DBY136" s="159"/>
      <c r="DBZ136" s="159"/>
      <c r="DCA136" s="159"/>
      <c r="DCB136" s="159"/>
      <c r="DCC136" s="159"/>
      <c r="DCD136" s="159"/>
      <c r="DCE136" s="159"/>
      <c r="DCF136" s="159"/>
      <c r="DCG136" s="159"/>
      <c r="DCH136" s="159"/>
      <c r="DCI136" s="159"/>
      <c r="DCJ136" s="159"/>
      <c r="DCK136" s="159"/>
      <c r="DCL136" s="159"/>
      <c r="DCM136" s="159"/>
      <c r="DCN136" s="159"/>
      <c r="DCO136" s="159"/>
      <c r="DCP136" s="159"/>
      <c r="DCQ136" s="159"/>
      <c r="DCR136" s="159"/>
      <c r="DCS136" s="159"/>
      <c r="DCT136" s="159"/>
      <c r="DCU136" s="159"/>
      <c r="DCV136" s="159"/>
      <c r="DCW136" s="159"/>
      <c r="DCX136" s="159"/>
      <c r="DCY136" s="159"/>
      <c r="DCZ136" s="159"/>
      <c r="DDA136" s="159"/>
      <c r="DDB136" s="159"/>
      <c r="DDC136" s="159"/>
      <c r="DDD136" s="159"/>
      <c r="DDE136" s="159"/>
      <c r="DDF136" s="159"/>
      <c r="DDG136" s="159"/>
      <c r="DDH136" s="159"/>
      <c r="DDI136" s="159"/>
      <c r="DDJ136" s="159"/>
      <c r="DDK136" s="159"/>
      <c r="DDL136" s="159"/>
      <c r="DDM136" s="159"/>
      <c r="DDN136" s="159"/>
      <c r="DDO136" s="159"/>
      <c r="DDP136" s="159"/>
      <c r="DDQ136" s="159"/>
      <c r="DDR136" s="159"/>
      <c r="DDS136" s="159"/>
      <c r="DDT136" s="159"/>
      <c r="DDU136" s="159"/>
      <c r="DDV136" s="159"/>
      <c r="DDW136" s="159"/>
      <c r="DDX136" s="159"/>
      <c r="DDY136" s="159"/>
      <c r="DDZ136" s="159"/>
      <c r="DEA136" s="159"/>
      <c r="DEB136" s="159"/>
      <c r="DEC136" s="159"/>
      <c r="DED136" s="159"/>
      <c r="DEE136" s="159"/>
      <c r="DEF136" s="159"/>
      <c r="DEG136" s="159"/>
      <c r="DEH136" s="159"/>
      <c r="DEI136" s="159"/>
      <c r="DEJ136" s="159"/>
      <c r="DEK136" s="159"/>
      <c r="DEL136" s="159"/>
      <c r="DEM136" s="159"/>
      <c r="DEN136" s="159"/>
      <c r="DEO136" s="159"/>
      <c r="DEP136" s="159"/>
      <c r="DEQ136" s="159"/>
      <c r="DER136" s="159"/>
      <c r="DES136" s="159"/>
      <c r="DET136" s="159"/>
      <c r="DEU136" s="159"/>
      <c r="DEV136" s="159"/>
      <c r="DEW136" s="159"/>
      <c r="DEX136" s="159"/>
      <c r="DEY136" s="159"/>
      <c r="DEZ136" s="159"/>
      <c r="DFA136" s="159"/>
      <c r="DFB136" s="159"/>
      <c r="DFC136" s="159"/>
      <c r="DFD136" s="159"/>
      <c r="DFE136" s="159"/>
      <c r="DFF136" s="159"/>
      <c r="DFG136" s="159"/>
      <c r="DFH136" s="159"/>
      <c r="DFI136" s="159"/>
      <c r="DFJ136" s="159"/>
      <c r="DFK136" s="159"/>
      <c r="DFL136" s="159"/>
      <c r="DFM136" s="159"/>
      <c r="DFN136" s="159"/>
      <c r="DFO136" s="159"/>
      <c r="DFP136" s="159"/>
      <c r="DFQ136" s="159"/>
      <c r="DFR136" s="159"/>
      <c r="DFS136" s="159"/>
      <c r="DFT136" s="159"/>
      <c r="DFU136" s="159"/>
      <c r="DFV136" s="159"/>
      <c r="DFW136" s="159"/>
      <c r="DFX136" s="159"/>
      <c r="DFY136" s="159"/>
      <c r="DFZ136" s="159"/>
      <c r="DGA136" s="159"/>
      <c r="DGB136" s="159"/>
      <c r="DGC136" s="159"/>
      <c r="DGD136" s="159"/>
      <c r="DGE136" s="159"/>
      <c r="DGF136" s="159"/>
      <c r="DGG136" s="159"/>
      <c r="DGH136" s="159"/>
      <c r="DGI136" s="159"/>
      <c r="DGJ136" s="159"/>
      <c r="DGK136" s="159"/>
      <c r="DGL136" s="159"/>
      <c r="DGM136" s="159"/>
      <c r="DGN136" s="159"/>
      <c r="DGO136" s="159"/>
      <c r="DGP136" s="159"/>
      <c r="DGQ136" s="159"/>
      <c r="DGR136" s="159"/>
      <c r="DGS136" s="159"/>
      <c r="DGT136" s="159"/>
      <c r="DGU136" s="159"/>
      <c r="DGV136" s="159"/>
      <c r="DGW136" s="159"/>
      <c r="DGX136" s="159"/>
      <c r="DGY136" s="159"/>
      <c r="DGZ136" s="159"/>
      <c r="DHA136" s="159"/>
      <c r="DHB136" s="159"/>
      <c r="DHC136" s="159"/>
      <c r="DHD136" s="159"/>
      <c r="DHE136" s="159"/>
      <c r="DHF136" s="159"/>
      <c r="DHG136" s="159"/>
      <c r="DHH136" s="159"/>
      <c r="DHI136" s="159"/>
      <c r="DHJ136" s="159"/>
      <c r="DHK136" s="159"/>
      <c r="DHL136" s="159"/>
      <c r="DHM136" s="159"/>
      <c r="DHN136" s="159"/>
      <c r="DHO136" s="159"/>
      <c r="DHP136" s="159"/>
      <c r="DHQ136" s="159"/>
      <c r="DHR136" s="159"/>
      <c r="DHS136" s="159"/>
      <c r="DHT136" s="159"/>
      <c r="DHU136" s="159"/>
      <c r="DHV136" s="159"/>
      <c r="DHW136" s="159"/>
      <c r="DHX136" s="159"/>
      <c r="DHY136" s="159"/>
      <c r="DHZ136" s="159"/>
      <c r="DIA136" s="159"/>
      <c r="DIB136" s="159"/>
      <c r="DIC136" s="159"/>
      <c r="DID136" s="159"/>
      <c r="DIE136" s="159"/>
      <c r="DIF136" s="159"/>
      <c r="DIG136" s="159"/>
      <c r="DIH136" s="159"/>
      <c r="DII136" s="159"/>
      <c r="DIJ136" s="159"/>
      <c r="DIK136" s="159"/>
      <c r="DIL136" s="159"/>
      <c r="DIM136" s="159"/>
      <c r="DIN136" s="159"/>
      <c r="DIO136" s="159"/>
      <c r="DIP136" s="159"/>
      <c r="DIQ136" s="159"/>
      <c r="DIR136" s="159"/>
      <c r="DIS136" s="159"/>
      <c r="DIT136" s="159"/>
      <c r="DIU136" s="159"/>
      <c r="DIV136" s="159"/>
      <c r="DIW136" s="159"/>
      <c r="DIX136" s="159"/>
      <c r="DIY136" s="159"/>
      <c r="DIZ136" s="159"/>
      <c r="DJA136" s="159"/>
      <c r="DJB136" s="159"/>
      <c r="DJC136" s="159"/>
      <c r="DJD136" s="159"/>
      <c r="DJE136" s="159"/>
      <c r="DJF136" s="159"/>
      <c r="DJG136" s="159"/>
      <c r="DJH136" s="159"/>
      <c r="DJI136" s="159"/>
      <c r="DJJ136" s="159"/>
      <c r="DJK136" s="159"/>
      <c r="DJL136" s="159"/>
      <c r="DJM136" s="159"/>
      <c r="DJN136" s="159"/>
      <c r="DJO136" s="159"/>
      <c r="DJP136" s="159"/>
      <c r="DJQ136" s="159"/>
      <c r="DJR136" s="159"/>
      <c r="DJS136" s="159"/>
      <c r="DJT136" s="159"/>
      <c r="DJU136" s="159"/>
      <c r="DJV136" s="159"/>
      <c r="DJW136" s="159"/>
      <c r="DJX136" s="159"/>
      <c r="DJY136" s="159"/>
      <c r="DJZ136" s="159"/>
      <c r="DKA136" s="159"/>
      <c r="DKB136" s="159"/>
      <c r="DKC136" s="159"/>
      <c r="DKD136" s="159"/>
      <c r="DKE136" s="159"/>
      <c r="DKF136" s="159"/>
      <c r="DKG136" s="159"/>
      <c r="DKH136" s="159"/>
      <c r="DKI136" s="159"/>
      <c r="DKJ136" s="159"/>
      <c r="DKK136" s="159"/>
      <c r="DKL136" s="159"/>
      <c r="DKM136" s="159"/>
      <c r="DKN136" s="159"/>
      <c r="DKO136" s="159"/>
      <c r="DKP136" s="159"/>
      <c r="DKQ136" s="159"/>
      <c r="DKR136" s="159"/>
      <c r="DKS136" s="159"/>
      <c r="DKT136" s="159"/>
      <c r="DKU136" s="159"/>
      <c r="DKV136" s="159"/>
      <c r="DKW136" s="159"/>
      <c r="DKX136" s="159"/>
      <c r="DKY136" s="159"/>
      <c r="DKZ136" s="159"/>
      <c r="DLA136" s="159"/>
      <c r="DLB136" s="159"/>
      <c r="DLC136" s="159"/>
      <c r="DLD136" s="159"/>
      <c r="DLE136" s="159"/>
      <c r="DLF136" s="159"/>
      <c r="DLG136" s="159"/>
      <c r="DLH136" s="159"/>
      <c r="DLI136" s="159"/>
      <c r="DLJ136" s="159"/>
      <c r="DLK136" s="159"/>
      <c r="DLL136" s="159"/>
      <c r="DLM136" s="159"/>
      <c r="DLN136" s="159"/>
      <c r="DLO136" s="159"/>
      <c r="DLP136" s="159"/>
      <c r="DLQ136" s="159"/>
      <c r="DLR136" s="159"/>
      <c r="DLS136" s="159"/>
      <c r="DLT136" s="159"/>
      <c r="DLU136" s="159"/>
      <c r="DLV136" s="159"/>
      <c r="DLW136" s="159"/>
      <c r="DLX136" s="159"/>
      <c r="DLY136" s="159"/>
      <c r="DLZ136" s="159"/>
      <c r="DMA136" s="159"/>
      <c r="DMB136" s="159"/>
      <c r="DMC136" s="159"/>
      <c r="DMD136" s="159"/>
      <c r="DME136" s="159"/>
      <c r="DMF136" s="159"/>
      <c r="DMG136" s="159"/>
      <c r="DMH136" s="159"/>
      <c r="DMI136" s="159"/>
      <c r="DMJ136" s="159"/>
      <c r="DMK136" s="159"/>
      <c r="DML136" s="159"/>
      <c r="DMM136" s="159"/>
      <c r="DMN136" s="159"/>
      <c r="DMO136" s="159"/>
      <c r="DMP136" s="159"/>
      <c r="DMQ136" s="159"/>
      <c r="DMR136" s="159"/>
      <c r="DMS136" s="159"/>
      <c r="DMT136" s="159"/>
      <c r="DMU136" s="159"/>
      <c r="DMV136" s="159"/>
      <c r="DMW136" s="159"/>
      <c r="DMX136" s="159"/>
      <c r="DMY136" s="159"/>
      <c r="DMZ136" s="159"/>
      <c r="DNA136" s="159"/>
      <c r="DNB136" s="159"/>
      <c r="DNC136" s="159"/>
      <c r="DND136" s="159"/>
      <c r="DNE136" s="159"/>
      <c r="DNF136" s="159"/>
      <c r="DNG136" s="159"/>
      <c r="DNH136" s="159"/>
      <c r="DNI136" s="159"/>
      <c r="DNJ136" s="159"/>
      <c r="DNK136" s="159"/>
      <c r="DNL136" s="159"/>
      <c r="DNM136" s="159"/>
      <c r="DNN136" s="159"/>
      <c r="DNO136" s="159"/>
      <c r="DNP136" s="159"/>
      <c r="DNQ136" s="159"/>
      <c r="DNR136" s="159"/>
      <c r="DNS136" s="159"/>
      <c r="DNT136" s="159"/>
      <c r="DNU136" s="159"/>
      <c r="DNV136" s="159"/>
      <c r="DNW136" s="159"/>
      <c r="DNX136" s="159"/>
      <c r="DNY136" s="159"/>
      <c r="DNZ136" s="159"/>
      <c r="DOA136" s="159"/>
      <c r="DOB136" s="159"/>
      <c r="DOC136" s="159"/>
      <c r="DOD136" s="159"/>
      <c r="DOE136" s="159"/>
      <c r="DOF136" s="159"/>
      <c r="DOG136" s="159"/>
      <c r="DOH136" s="159"/>
      <c r="DOI136" s="159"/>
      <c r="DOJ136" s="159"/>
      <c r="DOK136" s="159"/>
      <c r="DOL136" s="159"/>
      <c r="DOM136" s="159"/>
      <c r="DON136" s="159"/>
      <c r="DOO136" s="159"/>
      <c r="DOP136" s="159"/>
      <c r="DOQ136" s="159"/>
      <c r="DOR136" s="159"/>
      <c r="DOS136" s="159"/>
      <c r="DOT136" s="159"/>
      <c r="DOU136" s="159"/>
      <c r="DOV136" s="159"/>
      <c r="DOW136" s="159"/>
      <c r="DOX136" s="159"/>
      <c r="DOY136" s="159"/>
      <c r="DOZ136" s="159"/>
      <c r="DPA136" s="159"/>
      <c r="DPB136" s="159"/>
      <c r="DPC136" s="159"/>
      <c r="DPD136" s="159"/>
      <c r="DPE136" s="159"/>
      <c r="DPF136" s="159"/>
      <c r="DPG136" s="159"/>
      <c r="DPH136" s="159"/>
      <c r="DPI136" s="159"/>
      <c r="DPJ136" s="159"/>
      <c r="DPK136" s="159"/>
      <c r="DPL136" s="159"/>
      <c r="DPM136" s="159"/>
      <c r="DPN136" s="159"/>
      <c r="DPO136" s="159"/>
      <c r="DPP136" s="159"/>
      <c r="DPQ136" s="159"/>
      <c r="DPR136" s="159"/>
      <c r="DPS136" s="159"/>
      <c r="DPT136" s="159"/>
      <c r="DPU136" s="159"/>
      <c r="DPV136" s="159"/>
      <c r="DPW136" s="159"/>
      <c r="DPX136" s="159"/>
      <c r="DPY136" s="159"/>
      <c r="DPZ136" s="159"/>
      <c r="DQA136" s="159"/>
      <c r="DQB136" s="159"/>
      <c r="DQC136" s="159"/>
      <c r="DQD136" s="159"/>
      <c r="DQE136" s="159"/>
      <c r="DQF136" s="159"/>
      <c r="DQG136" s="159"/>
      <c r="DQH136" s="159"/>
      <c r="DQI136" s="159"/>
      <c r="DQJ136" s="159"/>
      <c r="DQK136" s="159"/>
      <c r="DQL136" s="159"/>
      <c r="DQM136" s="159"/>
      <c r="DQN136" s="159"/>
      <c r="DQO136" s="159"/>
      <c r="DQP136" s="159"/>
      <c r="DQQ136" s="159"/>
      <c r="DQR136" s="159"/>
      <c r="DQS136" s="159"/>
      <c r="DQT136" s="159"/>
      <c r="DQU136" s="159"/>
      <c r="DQV136" s="159"/>
      <c r="DQW136" s="159"/>
      <c r="DQX136" s="159"/>
      <c r="DQY136" s="159"/>
      <c r="DQZ136" s="159"/>
      <c r="DRA136" s="159"/>
      <c r="DRB136" s="159"/>
      <c r="DRC136" s="159"/>
      <c r="DRD136" s="159"/>
      <c r="DRE136" s="159"/>
      <c r="DRF136" s="159"/>
      <c r="DRG136" s="159"/>
      <c r="DRH136" s="159"/>
      <c r="DRI136" s="159"/>
      <c r="DRJ136" s="159"/>
      <c r="DRK136" s="159"/>
      <c r="DRL136" s="159"/>
      <c r="DRM136" s="159"/>
      <c r="DRN136" s="159"/>
      <c r="DRO136" s="159"/>
      <c r="DRP136" s="159"/>
      <c r="DRQ136" s="159"/>
      <c r="DRR136" s="159"/>
      <c r="DRS136" s="159"/>
      <c r="DRT136" s="159"/>
      <c r="DRU136" s="159"/>
      <c r="DRV136" s="159"/>
      <c r="DRW136" s="159"/>
      <c r="DRX136" s="159"/>
      <c r="DRY136" s="159"/>
      <c r="DRZ136" s="159"/>
      <c r="DSA136" s="159"/>
      <c r="DSB136" s="159"/>
      <c r="DSC136" s="159"/>
      <c r="DSD136" s="159"/>
      <c r="DSE136" s="159"/>
      <c r="DSF136" s="159"/>
      <c r="DSG136" s="159"/>
      <c r="DSH136" s="159"/>
      <c r="DSI136" s="159"/>
      <c r="DSJ136" s="159"/>
      <c r="DSK136" s="159"/>
      <c r="DSL136" s="159"/>
      <c r="DSM136" s="159"/>
      <c r="DSN136" s="159"/>
      <c r="DSO136" s="159"/>
      <c r="DSP136" s="159"/>
      <c r="DSQ136" s="159"/>
      <c r="DSR136" s="159"/>
      <c r="DSS136" s="159"/>
      <c r="DST136" s="159"/>
      <c r="DSU136" s="159"/>
      <c r="DSV136" s="159"/>
      <c r="DSW136" s="159"/>
      <c r="DSX136" s="159"/>
      <c r="DSY136" s="159"/>
      <c r="DSZ136" s="159"/>
      <c r="DTA136" s="159"/>
      <c r="DTB136" s="159"/>
      <c r="DTC136" s="159"/>
      <c r="DTD136" s="159"/>
      <c r="DTE136" s="159"/>
      <c r="DTF136" s="159"/>
      <c r="DTG136" s="159"/>
      <c r="DTH136" s="159"/>
      <c r="DTI136" s="159"/>
      <c r="DTJ136" s="159"/>
      <c r="DTK136" s="159"/>
      <c r="DTL136" s="159"/>
      <c r="DTM136" s="159"/>
      <c r="DTN136" s="159"/>
      <c r="DTO136" s="159"/>
      <c r="DTP136" s="159"/>
      <c r="DTQ136" s="159"/>
      <c r="DTR136" s="159"/>
      <c r="DTS136" s="159"/>
      <c r="DTT136" s="159"/>
      <c r="DTU136" s="159"/>
      <c r="DTV136" s="159"/>
      <c r="DTW136" s="159"/>
      <c r="DTX136" s="159"/>
      <c r="DTY136" s="159"/>
      <c r="DTZ136" s="159"/>
      <c r="DUA136" s="159"/>
      <c r="DUB136" s="159"/>
      <c r="DUC136" s="159"/>
      <c r="DUD136" s="159"/>
      <c r="DUE136" s="159"/>
      <c r="DUF136" s="159"/>
      <c r="DUG136" s="159"/>
      <c r="DUH136" s="159"/>
      <c r="DUI136" s="159"/>
      <c r="DUJ136" s="159"/>
      <c r="DUK136" s="159"/>
      <c r="DUL136" s="159"/>
      <c r="DUM136" s="159"/>
      <c r="DUN136" s="159"/>
      <c r="DUO136" s="159"/>
      <c r="DUP136" s="159"/>
      <c r="DUQ136" s="159"/>
      <c r="DUR136" s="159"/>
      <c r="DUS136" s="159"/>
      <c r="DUT136" s="159"/>
      <c r="DUU136" s="159"/>
      <c r="DUV136" s="159"/>
      <c r="DUW136" s="159"/>
      <c r="DUX136" s="159"/>
      <c r="DUY136" s="159"/>
      <c r="DUZ136" s="159"/>
      <c r="DVA136" s="159"/>
      <c r="DVB136" s="159"/>
      <c r="DVC136" s="159"/>
      <c r="DVD136" s="159"/>
      <c r="DVE136" s="159"/>
      <c r="DVF136" s="159"/>
      <c r="DVG136" s="159"/>
      <c r="DVH136" s="159"/>
      <c r="DVI136" s="159"/>
      <c r="DVJ136" s="159"/>
      <c r="DVK136" s="159"/>
      <c r="DVL136" s="159"/>
      <c r="DVM136" s="159"/>
      <c r="DVN136" s="159"/>
      <c r="DVO136" s="159"/>
      <c r="DVP136" s="159"/>
      <c r="DVQ136" s="159"/>
      <c r="DVR136" s="159"/>
      <c r="DVS136" s="159"/>
      <c r="DVT136" s="159"/>
      <c r="DVU136" s="159"/>
      <c r="DVV136" s="159"/>
      <c r="DVW136" s="159"/>
      <c r="DVX136" s="159"/>
      <c r="DVY136" s="159"/>
      <c r="DVZ136" s="159"/>
      <c r="DWA136" s="159"/>
      <c r="DWB136" s="159"/>
      <c r="DWC136" s="159"/>
      <c r="DWD136" s="159"/>
      <c r="DWE136" s="159"/>
      <c r="DWF136" s="159"/>
      <c r="DWG136" s="159"/>
      <c r="DWH136" s="159"/>
      <c r="DWI136" s="159"/>
      <c r="DWJ136" s="159"/>
      <c r="DWK136" s="159"/>
      <c r="DWL136" s="159"/>
      <c r="DWM136" s="159"/>
      <c r="DWN136" s="159"/>
      <c r="DWO136" s="159"/>
      <c r="DWP136" s="159"/>
      <c r="DWQ136" s="159"/>
      <c r="DWR136" s="159"/>
      <c r="DWS136" s="159"/>
      <c r="DWT136" s="159"/>
      <c r="DWU136" s="159"/>
      <c r="DWV136" s="159"/>
      <c r="DWW136" s="159"/>
      <c r="DWX136" s="159"/>
      <c r="DWY136" s="159"/>
      <c r="DWZ136" s="159"/>
      <c r="DXA136" s="159"/>
      <c r="DXB136" s="159"/>
      <c r="DXC136" s="159"/>
      <c r="DXD136" s="159"/>
      <c r="DXE136" s="159"/>
      <c r="DXF136" s="159"/>
      <c r="DXG136" s="159"/>
      <c r="DXH136" s="159"/>
      <c r="DXI136" s="159"/>
      <c r="DXJ136" s="159"/>
      <c r="DXK136" s="159"/>
      <c r="DXL136" s="159"/>
      <c r="DXM136" s="159"/>
      <c r="DXN136" s="159"/>
      <c r="DXO136" s="159"/>
      <c r="DXP136" s="159"/>
      <c r="DXQ136" s="159"/>
      <c r="DXR136" s="159"/>
      <c r="DXS136" s="159"/>
      <c r="DXT136" s="159"/>
      <c r="DXU136" s="159"/>
      <c r="DXV136" s="159"/>
      <c r="DXW136" s="159"/>
      <c r="DXX136" s="159"/>
      <c r="DXY136" s="159"/>
      <c r="DXZ136" s="159"/>
      <c r="DYA136" s="159"/>
      <c r="DYB136" s="159"/>
      <c r="DYC136" s="159"/>
      <c r="DYD136" s="159"/>
      <c r="DYE136" s="159"/>
      <c r="DYF136" s="159"/>
      <c r="DYG136" s="159"/>
      <c r="DYH136" s="159"/>
      <c r="DYI136" s="159"/>
      <c r="DYJ136" s="159"/>
      <c r="DYK136" s="159"/>
      <c r="DYL136" s="159"/>
      <c r="DYM136" s="159"/>
      <c r="DYN136" s="159"/>
      <c r="DYO136" s="159"/>
      <c r="DYP136" s="159"/>
      <c r="DYQ136" s="159"/>
      <c r="DYR136" s="159"/>
      <c r="DYS136" s="159"/>
      <c r="DYT136" s="159"/>
      <c r="DYU136" s="159"/>
      <c r="DYV136" s="159"/>
      <c r="DYW136" s="159"/>
      <c r="DYX136" s="159"/>
      <c r="DYY136" s="159"/>
      <c r="DYZ136" s="159"/>
      <c r="DZA136" s="159"/>
      <c r="DZB136" s="159"/>
      <c r="DZC136" s="159"/>
      <c r="DZD136" s="159"/>
      <c r="DZE136" s="159"/>
      <c r="DZF136" s="159"/>
      <c r="DZG136" s="159"/>
      <c r="DZH136" s="159"/>
      <c r="DZI136" s="159"/>
      <c r="DZJ136" s="159"/>
      <c r="DZK136" s="159"/>
      <c r="DZL136" s="159"/>
      <c r="DZM136" s="159"/>
      <c r="DZN136" s="159"/>
      <c r="DZO136" s="159"/>
      <c r="DZP136" s="159"/>
      <c r="DZQ136" s="159"/>
      <c r="DZR136" s="159"/>
      <c r="DZS136" s="159"/>
      <c r="DZT136" s="159"/>
      <c r="DZU136" s="159"/>
      <c r="DZV136" s="159"/>
      <c r="DZW136" s="159"/>
      <c r="DZX136" s="159"/>
      <c r="DZY136" s="159"/>
      <c r="DZZ136" s="159"/>
      <c r="EAA136" s="159"/>
      <c r="EAB136" s="159"/>
      <c r="EAC136" s="159"/>
      <c r="EAD136" s="159"/>
      <c r="EAE136" s="159"/>
      <c r="EAF136" s="159"/>
      <c r="EAG136" s="159"/>
      <c r="EAH136" s="159"/>
      <c r="EAI136" s="159"/>
      <c r="EAJ136" s="159"/>
      <c r="EAK136" s="159"/>
      <c r="EAL136" s="159"/>
      <c r="EAM136" s="159"/>
      <c r="EAN136" s="159"/>
      <c r="EAO136" s="159"/>
      <c r="EAP136" s="159"/>
      <c r="EAQ136" s="159"/>
      <c r="EAR136" s="159"/>
      <c r="EAS136" s="159"/>
      <c r="EAT136" s="159"/>
      <c r="EAU136" s="159"/>
      <c r="EAV136" s="159"/>
      <c r="EAW136" s="159"/>
      <c r="EAX136" s="159"/>
      <c r="EAY136" s="159"/>
      <c r="EAZ136" s="159"/>
      <c r="EBA136" s="159"/>
      <c r="EBB136" s="159"/>
      <c r="EBC136" s="159"/>
      <c r="EBD136" s="159"/>
      <c r="EBE136" s="159"/>
      <c r="EBF136" s="159"/>
      <c r="EBG136" s="159"/>
      <c r="EBH136" s="159"/>
      <c r="EBI136" s="159"/>
      <c r="EBJ136" s="159"/>
      <c r="EBK136" s="159"/>
      <c r="EBL136" s="159"/>
      <c r="EBM136" s="159"/>
      <c r="EBN136" s="159"/>
      <c r="EBO136" s="159"/>
      <c r="EBP136" s="159"/>
      <c r="EBQ136" s="159"/>
      <c r="EBR136" s="159"/>
      <c r="EBS136" s="159"/>
      <c r="EBT136" s="159"/>
      <c r="EBU136" s="159"/>
      <c r="EBV136" s="159"/>
      <c r="EBW136" s="159"/>
      <c r="EBX136" s="159"/>
      <c r="EBY136" s="159"/>
      <c r="EBZ136" s="159"/>
      <c r="ECA136" s="159"/>
      <c r="ECB136" s="159"/>
      <c r="ECC136" s="159"/>
      <c r="ECD136" s="159"/>
      <c r="ECE136" s="159"/>
      <c r="ECF136" s="159"/>
      <c r="ECG136" s="159"/>
      <c r="ECH136" s="159"/>
      <c r="ECI136" s="159"/>
      <c r="ECJ136" s="159"/>
      <c r="ECK136" s="159"/>
      <c r="ECL136" s="159"/>
      <c r="ECM136" s="159"/>
      <c r="ECN136" s="159"/>
      <c r="ECO136" s="159"/>
      <c r="ECP136" s="159"/>
      <c r="ECQ136" s="159"/>
      <c r="ECR136" s="159"/>
      <c r="ECS136" s="159"/>
      <c r="ECT136" s="159"/>
      <c r="ECU136" s="159"/>
      <c r="ECV136" s="159"/>
      <c r="ECW136" s="159"/>
      <c r="ECX136" s="159"/>
      <c r="ECY136" s="159"/>
      <c r="ECZ136" s="159"/>
      <c r="EDA136" s="159"/>
      <c r="EDB136" s="159"/>
      <c r="EDC136" s="159"/>
      <c r="EDD136" s="159"/>
      <c r="EDE136" s="159"/>
      <c r="EDF136" s="159"/>
      <c r="EDG136" s="159"/>
      <c r="EDH136" s="159"/>
      <c r="EDI136" s="159"/>
      <c r="EDJ136" s="159"/>
      <c r="EDK136" s="159"/>
      <c r="EDL136" s="159"/>
      <c r="EDM136" s="159"/>
      <c r="EDN136" s="159"/>
      <c r="EDO136" s="159"/>
      <c r="EDP136" s="159"/>
      <c r="EDQ136" s="159"/>
      <c r="EDR136" s="159"/>
      <c r="EDS136" s="159"/>
      <c r="EDT136" s="159"/>
      <c r="EDU136" s="159"/>
      <c r="EDV136" s="159"/>
      <c r="EDW136" s="159"/>
      <c r="EDX136" s="159"/>
      <c r="EDY136" s="159"/>
      <c r="EDZ136" s="159"/>
      <c r="EEA136" s="159"/>
      <c r="EEB136" s="159"/>
      <c r="EEC136" s="159"/>
      <c r="EED136" s="159"/>
      <c r="EEE136" s="159"/>
      <c r="EEF136" s="159"/>
      <c r="EEG136" s="159"/>
      <c r="EEH136" s="159"/>
      <c r="EEI136" s="159"/>
      <c r="EEJ136" s="159"/>
      <c r="EEK136" s="159"/>
      <c r="EEL136" s="159"/>
      <c r="EEM136" s="159"/>
      <c r="EEN136" s="159"/>
      <c r="EEO136" s="159"/>
      <c r="EEP136" s="159"/>
      <c r="EEQ136" s="159"/>
      <c r="EER136" s="159"/>
      <c r="EES136" s="159"/>
      <c r="EET136" s="159"/>
      <c r="EEU136" s="159"/>
      <c r="EEV136" s="159"/>
      <c r="EEW136" s="159"/>
      <c r="EEX136" s="159"/>
      <c r="EEY136" s="159"/>
      <c r="EEZ136" s="159"/>
      <c r="EFA136" s="159"/>
      <c r="EFB136" s="159"/>
      <c r="EFC136" s="159"/>
      <c r="EFD136" s="159"/>
      <c r="EFE136" s="159"/>
      <c r="EFF136" s="159"/>
      <c r="EFG136" s="159"/>
      <c r="EFH136" s="159"/>
      <c r="EFI136" s="159"/>
      <c r="EFJ136" s="159"/>
      <c r="EFK136" s="159"/>
      <c r="EFL136" s="159"/>
      <c r="EFM136" s="159"/>
      <c r="EFN136" s="159"/>
      <c r="EFO136" s="159"/>
      <c r="EFP136" s="159"/>
      <c r="EFQ136" s="159"/>
      <c r="EFR136" s="159"/>
      <c r="EFS136" s="159"/>
      <c r="EFT136" s="159"/>
      <c r="EFU136" s="159"/>
      <c r="EFV136" s="159"/>
      <c r="EFW136" s="159"/>
      <c r="EFX136" s="159"/>
      <c r="EFY136" s="159"/>
      <c r="EFZ136" s="159"/>
      <c r="EGA136" s="159"/>
      <c r="EGB136" s="159"/>
      <c r="EGC136" s="159"/>
      <c r="EGD136" s="159"/>
      <c r="EGE136" s="159"/>
      <c r="EGF136" s="159"/>
      <c r="EGG136" s="159"/>
      <c r="EGH136" s="159"/>
      <c r="EGI136" s="159"/>
      <c r="EGJ136" s="159"/>
      <c r="EGK136" s="159"/>
      <c r="EGL136" s="159"/>
      <c r="EGM136" s="159"/>
      <c r="EGN136" s="159"/>
      <c r="EGO136" s="159"/>
      <c r="EGP136" s="159"/>
      <c r="EGQ136" s="159"/>
      <c r="EGR136" s="159"/>
      <c r="EGS136" s="159"/>
      <c r="EGT136" s="159"/>
      <c r="EGU136" s="159"/>
      <c r="EGV136" s="159"/>
      <c r="EGW136" s="159"/>
      <c r="EGX136" s="159"/>
      <c r="EGY136" s="159"/>
      <c r="EGZ136" s="159"/>
      <c r="EHA136" s="159"/>
      <c r="EHB136" s="159"/>
      <c r="EHC136" s="159"/>
      <c r="EHD136" s="159"/>
      <c r="EHE136" s="159"/>
      <c r="EHF136" s="159"/>
      <c r="EHG136" s="159"/>
      <c r="EHH136" s="159"/>
      <c r="EHI136" s="159"/>
      <c r="EHJ136" s="159"/>
      <c r="EHK136" s="159"/>
      <c r="EHL136" s="159"/>
      <c r="EHM136" s="159"/>
      <c r="EHN136" s="159"/>
      <c r="EHO136" s="159"/>
      <c r="EHP136" s="159"/>
      <c r="EHQ136" s="159"/>
      <c r="EHR136" s="159"/>
      <c r="EHS136" s="159"/>
      <c r="EHT136" s="159"/>
      <c r="EHU136" s="159"/>
      <c r="EHV136" s="159"/>
      <c r="EHW136" s="159"/>
      <c r="EHX136" s="159"/>
      <c r="EHY136" s="159"/>
      <c r="EHZ136" s="159"/>
      <c r="EIA136" s="159"/>
      <c r="EIB136" s="159"/>
      <c r="EIC136" s="159"/>
      <c r="EID136" s="159"/>
      <c r="EIE136" s="159"/>
      <c r="EIF136" s="159"/>
      <c r="EIG136" s="159"/>
      <c r="EIH136" s="159"/>
      <c r="EII136" s="159"/>
      <c r="EIJ136" s="159"/>
      <c r="EIK136" s="159"/>
      <c r="EIL136" s="159"/>
      <c r="EIM136" s="159"/>
      <c r="EIN136" s="159"/>
      <c r="EIO136" s="159"/>
      <c r="EIP136" s="159"/>
      <c r="EIQ136" s="159"/>
      <c r="EIR136" s="159"/>
      <c r="EIS136" s="159"/>
      <c r="EIT136" s="159"/>
      <c r="EIU136" s="159"/>
      <c r="EIV136" s="159"/>
      <c r="EIW136" s="159"/>
      <c r="EIX136" s="159"/>
      <c r="EIY136" s="159"/>
      <c r="EIZ136" s="159"/>
      <c r="EJA136" s="159"/>
      <c r="EJB136" s="159"/>
      <c r="EJC136" s="159"/>
      <c r="EJD136" s="159"/>
      <c r="EJE136" s="159"/>
      <c r="EJF136" s="159"/>
      <c r="EJG136" s="159"/>
      <c r="EJH136" s="159"/>
      <c r="EJI136" s="159"/>
      <c r="EJJ136" s="159"/>
      <c r="EJK136" s="159"/>
      <c r="EJL136" s="159"/>
      <c r="EJM136" s="159"/>
      <c r="EJN136" s="159"/>
      <c r="EJO136" s="159"/>
      <c r="EJP136" s="159"/>
      <c r="EJQ136" s="159"/>
      <c r="EJR136" s="159"/>
      <c r="EJS136" s="159"/>
      <c r="EJT136" s="159"/>
      <c r="EJU136" s="159"/>
      <c r="EJV136" s="159"/>
      <c r="EJW136" s="159"/>
      <c r="EJX136" s="159"/>
      <c r="EJY136" s="159"/>
      <c r="EJZ136" s="159"/>
      <c r="EKA136" s="159"/>
      <c r="EKB136" s="159"/>
      <c r="EKC136" s="159"/>
      <c r="EKD136" s="159"/>
      <c r="EKE136" s="159"/>
      <c r="EKF136" s="159"/>
      <c r="EKG136" s="159"/>
      <c r="EKH136" s="159"/>
      <c r="EKI136" s="159"/>
      <c r="EKJ136" s="159"/>
      <c r="EKK136" s="159"/>
      <c r="EKL136" s="159"/>
      <c r="EKM136" s="159"/>
      <c r="EKN136" s="159"/>
      <c r="EKO136" s="159"/>
      <c r="EKP136" s="159"/>
      <c r="EKQ136" s="159"/>
      <c r="EKR136" s="159"/>
      <c r="EKS136" s="159"/>
      <c r="EKT136" s="159"/>
      <c r="EKU136" s="159"/>
      <c r="EKV136" s="159"/>
      <c r="EKW136" s="159"/>
      <c r="EKX136" s="159"/>
      <c r="EKY136" s="159"/>
      <c r="EKZ136" s="159"/>
      <c r="ELA136" s="159"/>
      <c r="ELB136" s="159"/>
      <c r="ELC136" s="159"/>
      <c r="ELD136" s="159"/>
      <c r="ELE136" s="159"/>
      <c r="ELF136" s="159"/>
      <c r="ELG136" s="159"/>
      <c r="ELH136" s="159"/>
      <c r="ELI136" s="159"/>
      <c r="ELJ136" s="159"/>
      <c r="ELK136" s="159"/>
      <c r="ELL136" s="159"/>
      <c r="ELM136" s="159"/>
      <c r="ELN136" s="159"/>
      <c r="ELO136" s="159"/>
      <c r="ELP136" s="159"/>
      <c r="ELQ136" s="159"/>
      <c r="ELR136" s="159"/>
      <c r="ELS136" s="159"/>
      <c r="ELT136" s="159"/>
      <c r="ELU136" s="159"/>
      <c r="ELV136" s="159"/>
      <c r="ELW136" s="159"/>
      <c r="ELX136" s="159"/>
      <c r="ELY136" s="159"/>
      <c r="ELZ136" s="159"/>
      <c r="EMA136" s="159"/>
      <c r="EMB136" s="159"/>
      <c r="EMC136" s="159"/>
      <c r="EMD136" s="159"/>
      <c r="EME136" s="159"/>
      <c r="EMF136" s="159"/>
      <c r="EMG136" s="159"/>
      <c r="EMH136" s="159"/>
      <c r="EMI136" s="159"/>
      <c r="EMJ136" s="159"/>
      <c r="EMK136" s="159"/>
      <c r="EML136" s="159"/>
      <c r="EMM136" s="159"/>
      <c r="EMN136" s="159"/>
      <c r="EMO136" s="159"/>
      <c r="EMP136" s="159"/>
      <c r="EMQ136" s="159"/>
      <c r="EMR136" s="159"/>
      <c r="EMS136" s="159"/>
      <c r="EMT136" s="159"/>
      <c r="EMU136" s="159"/>
      <c r="EMV136" s="159"/>
      <c r="EMW136" s="159"/>
      <c r="EMX136" s="159"/>
      <c r="EMY136" s="159"/>
      <c r="EMZ136" s="159"/>
      <c r="ENA136" s="159"/>
      <c r="ENB136" s="159"/>
      <c r="ENC136" s="159"/>
      <c r="END136" s="159"/>
      <c r="ENE136" s="159"/>
      <c r="ENF136" s="159"/>
      <c r="ENG136" s="159"/>
      <c r="ENH136" s="159"/>
      <c r="ENI136" s="159"/>
      <c r="ENJ136" s="159"/>
      <c r="ENK136" s="159"/>
      <c r="ENL136" s="159"/>
      <c r="ENM136" s="159"/>
      <c r="ENN136" s="159"/>
      <c r="ENO136" s="159"/>
      <c r="ENP136" s="159"/>
      <c r="ENQ136" s="159"/>
      <c r="ENR136" s="159"/>
      <c r="ENS136" s="159"/>
      <c r="ENT136" s="159"/>
      <c r="ENU136" s="159"/>
      <c r="ENV136" s="159"/>
      <c r="ENW136" s="159"/>
      <c r="ENX136" s="159"/>
      <c r="ENY136" s="159"/>
      <c r="ENZ136" s="159"/>
      <c r="EOA136" s="159"/>
      <c r="EOB136" s="159"/>
      <c r="EOC136" s="159"/>
      <c r="EOD136" s="159"/>
      <c r="EOE136" s="159"/>
      <c r="EOF136" s="159"/>
      <c r="EOG136" s="159"/>
      <c r="EOH136" s="159"/>
      <c r="EOI136" s="159"/>
      <c r="EOJ136" s="159"/>
      <c r="EOK136" s="159"/>
      <c r="EOL136" s="159"/>
      <c r="EOM136" s="159"/>
      <c r="EON136" s="159"/>
      <c r="EOO136" s="159"/>
      <c r="EOP136" s="159"/>
      <c r="EOQ136" s="159"/>
      <c r="EOR136" s="159"/>
      <c r="EOS136" s="159"/>
      <c r="EOT136" s="159"/>
      <c r="EOU136" s="159"/>
      <c r="EOV136" s="159"/>
      <c r="EOW136" s="159"/>
      <c r="EOX136" s="159"/>
      <c r="EOY136" s="159"/>
      <c r="EOZ136" s="159"/>
      <c r="EPA136" s="159"/>
      <c r="EPB136" s="159"/>
      <c r="EPC136" s="159"/>
      <c r="EPD136" s="159"/>
      <c r="EPE136" s="159"/>
      <c r="EPF136" s="159"/>
      <c r="EPG136" s="159"/>
      <c r="EPH136" s="159"/>
      <c r="EPI136" s="159"/>
      <c r="EPJ136" s="159"/>
      <c r="EPK136" s="159"/>
      <c r="EPL136" s="159"/>
      <c r="EPM136" s="159"/>
      <c r="EPN136" s="159"/>
      <c r="EPO136" s="159"/>
      <c r="EPP136" s="159"/>
      <c r="EPQ136" s="159"/>
      <c r="EPR136" s="159"/>
      <c r="EPS136" s="159"/>
      <c r="EPT136" s="159"/>
      <c r="EPU136" s="159"/>
      <c r="EPV136" s="159"/>
      <c r="EPW136" s="159"/>
      <c r="EPX136" s="159"/>
      <c r="EPY136" s="159"/>
      <c r="EPZ136" s="159"/>
      <c r="EQA136" s="159"/>
      <c r="EQB136" s="159"/>
      <c r="EQC136" s="159"/>
      <c r="EQD136" s="159"/>
      <c r="EQE136" s="159"/>
      <c r="EQF136" s="159"/>
      <c r="EQG136" s="159"/>
      <c r="EQH136" s="159"/>
      <c r="EQI136" s="159"/>
      <c r="EQJ136" s="159"/>
      <c r="EQK136" s="159"/>
      <c r="EQL136" s="159"/>
      <c r="EQM136" s="159"/>
      <c r="EQN136" s="159"/>
      <c r="EQO136" s="159"/>
      <c r="EQP136" s="159"/>
      <c r="EQQ136" s="159"/>
      <c r="EQR136" s="159"/>
      <c r="EQS136" s="159"/>
      <c r="EQT136" s="159"/>
      <c r="EQU136" s="159"/>
      <c r="EQV136" s="159"/>
      <c r="EQW136" s="159"/>
      <c r="EQX136" s="159"/>
      <c r="EQY136" s="159"/>
      <c r="EQZ136" s="159"/>
      <c r="ERA136" s="159"/>
      <c r="ERB136" s="159"/>
      <c r="ERC136" s="159"/>
      <c r="ERD136" s="159"/>
      <c r="ERE136" s="159"/>
      <c r="ERF136" s="159"/>
      <c r="ERG136" s="159"/>
      <c r="ERH136" s="159"/>
      <c r="ERI136" s="159"/>
      <c r="ERJ136" s="159"/>
      <c r="ERK136" s="159"/>
      <c r="ERL136" s="159"/>
      <c r="ERM136" s="159"/>
      <c r="ERN136" s="159"/>
      <c r="ERO136" s="159"/>
      <c r="ERP136" s="159"/>
      <c r="ERQ136" s="159"/>
      <c r="ERR136" s="159"/>
      <c r="ERS136" s="159"/>
      <c r="ERT136" s="159"/>
      <c r="ERU136" s="159"/>
      <c r="ERV136" s="159"/>
      <c r="ERW136" s="159"/>
      <c r="ERX136" s="159"/>
      <c r="ERY136" s="159"/>
      <c r="ERZ136" s="159"/>
      <c r="ESA136" s="159"/>
      <c r="ESB136" s="159"/>
      <c r="ESC136" s="159"/>
      <c r="ESD136" s="159"/>
      <c r="ESE136" s="159"/>
      <c r="ESF136" s="159"/>
      <c r="ESG136" s="159"/>
      <c r="ESH136" s="159"/>
      <c r="ESI136" s="159"/>
      <c r="ESJ136" s="159"/>
      <c r="ESK136" s="159"/>
      <c r="ESL136" s="159"/>
      <c r="ESM136" s="159"/>
      <c r="ESN136" s="159"/>
      <c r="ESO136" s="159"/>
      <c r="ESP136" s="159"/>
      <c r="ESQ136" s="159"/>
      <c r="ESR136" s="159"/>
      <c r="ESS136" s="159"/>
      <c r="EST136" s="159"/>
      <c r="ESU136" s="159"/>
      <c r="ESV136" s="159"/>
      <c r="ESW136" s="159"/>
      <c r="ESX136" s="159"/>
      <c r="ESY136" s="159"/>
      <c r="ESZ136" s="159"/>
      <c r="ETA136" s="159"/>
      <c r="ETB136" s="159"/>
      <c r="ETC136" s="159"/>
      <c r="ETD136" s="159"/>
      <c r="ETE136" s="159"/>
      <c r="ETF136" s="159"/>
      <c r="ETG136" s="159"/>
      <c r="ETH136" s="159"/>
      <c r="ETI136" s="159"/>
      <c r="ETJ136" s="159"/>
      <c r="ETK136" s="159"/>
      <c r="ETL136" s="159"/>
      <c r="ETM136" s="159"/>
      <c r="ETN136" s="159"/>
      <c r="ETO136" s="159"/>
      <c r="ETP136" s="159"/>
      <c r="ETQ136" s="159"/>
      <c r="ETR136" s="159"/>
      <c r="ETS136" s="159"/>
      <c r="ETT136" s="159"/>
      <c r="ETU136" s="159"/>
      <c r="ETV136" s="159"/>
      <c r="ETW136" s="159"/>
      <c r="ETX136" s="159"/>
      <c r="ETY136" s="159"/>
      <c r="ETZ136" s="159"/>
      <c r="EUA136" s="159"/>
      <c r="EUB136" s="159"/>
      <c r="EUC136" s="159"/>
      <c r="EUD136" s="159"/>
      <c r="EUE136" s="159"/>
      <c r="EUF136" s="159"/>
      <c r="EUG136" s="159"/>
      <c r="EUH136" s="159"/>
      <c r="EUI136" s="159"/>
      <c r="EUJ136" s="159"/>
      <c r="EUK136" s="159"/>
      <c r="EUL136" s="159"/>
      <c r="EUM136" s="159"/>
      <c r="EUN136" s="159"/>
      <c r="EUO136" s="159"/>
      <c r="EUP136" s="159"/>
      <c r="EUQ136" s="159"/>
      <c r="EUR136" s="159"/>
      <c r="EUS136" s="159"/>
      <c r="EUT136" s="159"/>
      <c r="EUU136" s="159"/>
      <c r="EUV136" s="159"/>
      <c r="EUW136" s="159"/>
      <c r="EUX136" s="159"/>
      <c r="EUY136" s="159"/>
      <c r="EUZ136" s="159"/>
      <c r="EVA136" s="159"/>
      <c r="EVB136" s="159"/>
      <c r="EVC136" s="159"/>
      <c r="EVD136" s="159"/>
      <c r="EVE136" s="159"/>
      <c r="EVF136" s="159"/>
      <c r="EVG136" s="159"/>
      <c r="EVH136" s="159"/>
      <c r="EVI136" s="159"/>
      <c r="EVJ136" s="159"/>
      <c r="EVK136" s="159"/>
      <c r="EVL136" s="159"/>
      <c r="EVM136" s="159"/>
      <c r="EVN136" s="159"/>
      <c r="EVO136" s="159"/>
      <c r="EVP136" s="159"/>
      <c r="EVQ136" s="159"/>
      <c r="EVR136" s="159"/>
      <c r="EVS136" s="159"/>
      <c r="EVT136" s="159"/>
      <c r="EVU136" s="159"/>
      <c r="EVV136" s="159"/>
      <c r="EVW136" s="159"/>
      <c r="EVX136" s="159"/>
      <c r="EVY136" s="159"/>
      <c r="EVZ136" s="159"/>
      <c r="EWA136" s="159"/>
      <c r="EWB136" s="159"/>
      <c r="EWC136" s="159"/>
      <c r="EWD136" s="159"/>
      <c r="EWE136" s="159"/>
      <c r="EWF136" s="159"/>
      <c r="EWG136" s="159"/>
      <c r="EWH136" s="159"/>
      <c r="EWI136" s="159"/>
      <c r="EWJ136" s="159"/>
      <c r="EWK136" s="159"/>
      <c r="EWL136" s="159"/>
      <c r="EWM136" s="159"/>
      <c r="EWN136" s="159"/>
      <c r="EWO136" s="159"/>
      <c r="EWP136" s="159"/>
      <c r="EWQ136" s="159"/>
      <c r="EWR136" s="159"/>
      <c r="EWS136" s="159"/>
      <c r="EWT136" s="159"/>
      <c r="EWU136" s="159"/>
      <c r="EWV136" s="159"/>
      <c r="EWW136" s="159"/>
      <c r="EWX136" s="159"/>
      <c r="EWY136" s="159"/>
      <c r="EWZ136" s="159"/>
      <c r="EXA136" s="159"/>
      <c r="EXB136" s="159"/>
      <c r="EXC136" s="159"/>
      <c r="EXD136" s="159"/>
      <c r="EXE136" s="159"/>
      <c r="EXF136" s="159"/>
      <c r="EXG136" s="159"/>
      <c r="EXH136" s="159"/>
      <c r="EXI136" s="159"/>
      <c r="EXJ136" s="159"/>
      <c r="EXK136" s="159"/>
      <c r="EXL136" s="159"/>
      <c r="EXM136" s="159"/>
      <c r="EXN136" s="159"/>
      <c r="EXO136" s="159"/>
      <c r="EXP136" s="159"/>
      <c r="EXQ136" s="159"/>
      <c r="EXR136" s="159"/>
      <c r="EXS136" s="159"/>
      <c r="EXT136" s="159"/>
      <c r="EXU136" s="159"/>
      <c r="EXV136" s="159"/>
      <c r="EXW136" s="159"/>
      <c r="EXX136" s="159"/>
      <c r="EXY136" s="159"/>
      <c r="EXZ136" s="159"/>
      <c r="EYA136" s="159"/>
      <c r="EYB136" s="159"/>
      <c r="EYC136" s="159"/>
      <c r="EYD136" s="159"/>
      <c r="EYE136" s="159"/>
      <c r="EYF136" s="159"/>
      <c r="EYG136" s="159"/>
      <c r="EYH136" s="159"/>
      <c r="EYI136" s="159"/>
      <c r="EYJ136" s="159"/>
      <c r="EYK136" s="159"/>
      <c r="EYL136" s="159"/>
      <c r="EYM136" s="159"/>
      <c r="EYN136" s="159"/>
      <c r="EYO136" s="159"/>
      <c r="EYP136" s="159"/>
      <c r="EYQ136" s="159"/>
      <c r="EYR136" s="159"/>
      <c r="EYS136" s="159"/>
      <c r="EYT136" s="159"/>
      <c r="EYU136" s="159"/>
      <c r="EYV136" s="159"/>
      <c r="EYW136" s="159"/>
      <c r="EYX136" s="159"/>
      <c r="EYY136" s="159"/>
      <c r="EYZ136" s="159"/>
      <c r="EZA136" s="159"/>
      <c r="EZB136" s="159"/>
      <c r="EZC136" s="159"/>
      <c r="EZD136" s="159"/>
      <c r="EZE136" s="159"/>
      <c r="EZF136" s="159"/>
      <c r="EZG136" s="159"/>
      <c r="EZH136" s="159"/>
      <c r="EZI136" s="159"/>
      <c r="EZJ136" s="159"/>
      <c r="EZK136" s="159"/>
      <c r="EZL136" s="159"/>
      <c r="EZM136" s="159"/>
      <c r="EZN136" s="159"/>
      <c r="EZO136" s="159"/>
      <c r="EZP136" s="159"/>
      <c r="EZQ136" s="159"/>
      <c r="EZR136" s="159"/>
      <c r="EZS136" s="159"/>
      <c r="EZT136" s="159"/>
      <c r="EZU136" s="159"/>
      <c r="EZV136" s="159"/>
      <c r="EZW136" s="159"/>
      <c r="EZX136" s="159"/>
      <c r="EZY136" s="159"/>
      <c r="EZZ136" s="159"/>
      <c r="FAA136" s="159"/>
      <c r="FAB136" s="159"/>
      <c r="FAC136" s="159"/>
      <c r="FAD136" s="159"/>
      <c r="FAE136" s="159"/>
      <c r="FAF136" s="159"/>
      <c r="FAG136" s="159"/>
      <c r="FAH136" s="159"/>
      <c r="FAI136" s="159"/>
      <c r="FAJ136" s="159"/>
      <c r="FAK136" s="159"/>
      <c r="FAL136" s="159"/>
      <c r="FAM136" s="159"/>
      <c r="FAN136" s="159"/>
      <c r="FAO136" s="159"/>
      <c r="FAP136" s="159"/>
      <c r="FAQ136" s="159"/>
      <c r="FAR136" s="159"/>
      <c r="FAS136" s="159"/>
      <c r="FAT136" s="159"/>
      <c r="FAU136" s="159"/>
      <c r="FAV136" s="159"/>
      <c r="FAW136" s="159"/>
      <c r="FAX136" s="159"/>
      <c r="FAY136" s="159"/>
      <c r="FAZ136" s="159"/>
      <c r="FBA136" s="159"/>
      <c r="FBB136" s="159"/>
      <c r="FBC136" s="159"/>
      <c r="FBD136" s="159"/>
      <c r="FBE136" s="159"/>
      <c r="FBF136" s="159"/>
      <c r="FBG136" s="159"/>
      <c r="FBH136" s="159"/>
      <c r="FBI136" s="159"/>
      <c r="FBJ136" s="159"/>
      <c r="FBK136" s="159"/>
      <c r="FBL136" s="159"/>
      <c r="FBM136" s="159"/>
      <c r="FBN136" s="159"/>
      <c r="FBO136" s="159"/>
      <c r="FBP136" s="159"/>
      <c r="FBQ136" s="159"/>
      <c r="FBR136" s="159"/>
      <c r="FBS136" s="159"/>
      <c r="FBT136" s="159"/>
      <c r="FBU136" s="159"/>
      <c r="FBV136" s="159"/>
      <c r="FBW136" s="159"/>
      <c r="FBX136" s="159"/>
      <c r="FBY136" s="159"/>
      <c r="FBZ136" s="159"/>
      <c r="FCA136" s="159"/>
      <c r="FCB136" s="159"/>
      <c r="FCC136" s="159"/>
      <c r="FCD136" s="159"/>
      <c r="FCE136" s="159"/>
      <c r="FCF136" s="159"/>
      <c r="FCG136" s="159"/>
      <c r="FCH136" s="159"/>
      <c r="FCI136" s="159"/>
      <c r="FCJ136" s="159"/>
      <c r="FCK136" s="159"/>
      <c r="FCL136" s="159"/>
      <c r="FCM136" s="159"/>
      <c r="FCN136" s="159"/>
      <c r="FCO136" s="159"/>
      <c r="FCP136" s="159"/>
      <c r="FCQ136" s="159"/>
      <c r="FCR136" s="159"/>
      <c r="FCS136" s="159"/>
      <c r="FCT136" s="159"/>
      <c r="FCU136" s="159"/>
      <c r="FCV136" s="159"/>
      <c r="FCW136" s="159"/>
      <c r="FCX136" s="159"/>
      <c r="FCY136" s="159"/>
      <c r="FCZ136" s="159"/>
      <c r="FDA136" s="159"/>
      <c r="FDB136" s="159"/>
      <c r="FDC136" s="159"/>
      <c r="FDD136" s="159"/>
      <c r="FDE136" s="159"/>
      <c r="FDF136" s="159"/>
      <c r="FDG136" s="159"/>
      <c r="FDH136" s="159"/>
      <c r="FDI136" s="159"/>
      <c r="FDJ136" s="159"/>
      <c r="FDK136" s="159"/>
      <c r="FDL136" s="159"/>
      <c r="FDM136" s="159"/>
      <c r="FDN136" s="159"/>
      <c r="FDO136" s="159"/>
      <c r="FDP136" s="159"/>
      <c r="FDQ136" s="159"/>
      <c r="FDR136" s="159"/>
      <c r="FDS136" s="159"/>
      <c r="FDT136" s="159"/>
      <c r="FDU136" s="159"/>
      <c r="FDV136" s="159"/>
      <c r="FDW136" s="159"/>
      <c r="FDX136" s="159"/>
      <c r="FDY136" s="159"/>
      <c r="FDZ136" s="159"/>
      <c r="FEA136" s="159"/>
      <c r="FEB136" s="159"/>
      <c r="FEC136" s="159"/>
      <c r="FED136" s="159"/>
      <c r="FEE136" s="159"/>
      <c r="FEF136" s="159"/>
      <c r="FEG136" s="159"/>
      <c r="FEH136" s="159"/>
      <c r="FEI136" s="159"/>
      <c r="FEJ136" s="159"/>
      <c r="FEK136" s="159"/>
      <c r="FEL136" s="159"/>
      <c r="FEM136" s="159"/>
      <c r="FEN136" s="159"/>
      <c r="FEO136" s="159"/>
      <c r="FEP136" s="159"/>
      <c r="FEQ136" s="159"/>
      <c r="FER136" s="159"/>
      <c r="FES136" s="159"/>
      <c r="FET136" s="159"/>
      <c r="FEU136" s="159"/>
      <c r="FEV136" s="159"/>
      <c r="FEW136" s="159"/>
      <c r="FEX136" s="159"/>
      <c r="FEY136" s="159"/>
      <c r="FEZ136" s="159"/>
      <c r="FFA136" s="159"/>
      <c r="FFB136" s="159"/>
      <c r="FFC136" s="159"/>
      <c r="FFD136" s="159"/>
      <c r="FFE136" s="159"/>
      <c r="FFF136" s="159"/>
      <c r="FFG136" s="159"/>
      <c r="FFH136" s="159"/>
      <c r="FFI136" s="159"/>
      <c r="FFJ136" s="159"/>
      <c r="FFK136" s="159"/>
      <c r="FFL136" s="159"/>
      <c r="FFM136" s="159"/>
      <c r="FFN136" s="159"/>
      <c r="FFO136" s="159"/>
      <c r="FFP136" s="159"/>
      <c r="FFQ136" s="159"/>
      <c r="FFR136" s="159"/>
      <c r="FFS136" s="159"/>
      <c r="FFT136" s="159"/>
      <c r="FFU136" s="159"/>
      <c r="FFV136" s="159"/>
      <c r="FFW136" s="159"/>
      <c r="FFX136" s="159"/>
      <c r="FFY136" s="159"/>
      <c r="FFZ136" s="159"/>
      <c r="FGA136" s="159"/>
      <c r="FGB136" s="159"/>
      <c r="FGC136" s="159"/>
      <c r="FGD136" s="159"/>
      <c r="FGE136" s="159"/>
      <c r="FGF136" s="159"/>
      <c r="FGG136" s="159"/>
      <c r="FGH136" s="159"/>
      <c r="FGI136" s="159"/>
      <c r="FGJ136" s="159"/>
      <c r="FGK136" s="159"/>
      <c r="FGL136" s="159"/>
      <c r="FGM136" s="159"/>
      <c r="FGN136" s="159"/>
      <c r="FGO136" s="159"/>
      <c r="FGP136" s="159"/>
      <c r="FGQ136" s="159"/>
      <c r="FGR136" s="159"/>
      <c r="FGS136" s="159"/>
      <c r="FGT136" s="159"/>
      <c r="FGU136" s="159"/>
      <c r="FGV136" s="159"/>
      <c r="FGW136" s="159"/>
      <c r="FGX136" s="159"/>
      <c r="FGY136" s="159"/>
      <c r="FGZ136" s="159"/>
      <c r="FHA136" s="159"/>
      <c r="FHB136" s="159"/>
      <c r="FHC136" s="159"/>
      <c r="FHD136" s="159"/>
      <c r="FHE136" s="159"/>
      <c r="FHF136" s="159"/>
      <c r="FHG136" s="159"/>
      <c r="FHH136" s="159"/>
      <c r="FHI136" s="159"/>
      <c r="FHJ136" s="159"/>
      <c r="FHK136" s="159"/>
      <c r="FHL136" s="159"/>
      <c r="FHM136" s="159"/>
      <c r="FHN136" s="159"/>
      <c r="FHO136" s="159"/>
      <c r="FHP136" s="159"/>
      <c r="FHQ136" s="159"/>
      <c r="FHR136" s="159"/>
      <c r="FHS136" s="159"/>
      <c r="FHT136" s="159"/>
      <c r="FHU136" s="159"/>
      <c r="FHV136" s="159"/>
      <c r="FHW136" s="159"/>
      <c r="FHX136" s="159"/>
      <c r="FHY136" s="159"/>
      <c r="FHZ136" s="159"/>
      <c r="FIA136" s="159"/>
      <c r="FIB136" s="159"/>
      <c r="FIC136" s="159"/>
      <c r="FID136" s="159"/>
      <c r="FIE136" s="159"/>
      <c r="FIF136" s="159"/>
      <c r="FIG136" s="159"/>
      <c r="FIH136" s="159"/>
      <c r="FII136" s="159"/>
      <c r="FIJ136" s="159"/>
      <c r="FIK136" s="159"/>
      <c r="FIL136" s="159"/>
      <c r="FIM136" s="159"/>
      <c r="FIN136" s="159"/>
      <c r="FIO136" s="159"/>
      <c r="FIP136" s="159"/>
      <c r="FIQ136" s="159"/>
      <c r="FIR136" s="159"/>
      <c r="FIS136" s="159"/>
      <c r="FIT136" s="159"/>
      <c r="FIU136" s="159"/>
      <c r="FIV136" s="159"/>
      <c r="FIW136" s="159"/>
      <c r="FIX136" s="159"/>
      <c r="FIY136" s="159"/>
      <c r="FIZ136" s="159"/>
      <c r="FJA136" s="159"/>
      <c r="FJB136" s="159"/>
      <c r="FJC136" s="159"/>
      <c r="FJD136" s="159"/>
      <c r="FJE136" s="159"/>
      <c r="FJF136" s="159"/>
      <c r="FJG136" s="159"/>
      <c r="FJH136" s="159"/>
      <c r="FJI136" s="159"/>
      <c r="FJJ136" s="159"/>
      <c r="FJK136" s="159"/>
      <c r="FJL136" s="159"/>
      <c r="FJM136" s="159"/>
      <c r="FJN136" s="159"/>
      <c r="FJO136" s="159"/>
      <c r="FJP136" s="159"/>
      <c r="FJQ136" s="159"/>
      <c r="FJR136" s="159"/>
      <c r="FJS136" s="159"/>
      <c r="FJT136" s="159"/>
      <c r="FJU136" s="159"/>
      <c r="FJV136" s="159"/>
      <c r="FJW136" s="159"/>
      <c r="FJX136" s="159"/>
      <c r="FJY136" s="159"/>
      <c r="FJZ136" s="159"/>
      <c r="FKA136" s="159"/>
      <c r="FKB136" s="159"/>
      <c r="FKC136" s="159"/>
      <c r="FKD136" s="159"/>
      <c r="FKE136" s="159"/>
      <c r="FKF136" s="159"/>
      <c r="FKG136" s="159"/>
      <c r="FKH136" s="159"/>
      <c r="FKI136" s="159"/>
      <c r="FKJ136" s="159"/>
      <c r="FKK136" s="159"/>
      <c r="FKL136" s="159"/>
      <c r="FKM136" s="159"/>
      <c r="FKN136" s="159"/>
      <c r="FKO136" s="159"/>
      <c r="FKP136" s="159"/>
      <c r="FKQ136" s="159"/>
      <c r="FKR136" s="159"/>
      <c r="FKS136" s="159"/>
      <c r="FKT136" s="159"/>
      <c r="FKU136" s="159"/>
      <c r="FKV136" s="159"/>
      <c r="FKW136" s="159"/>
      <c r="FKX136" s="159"/>
      <c r="FKY136" s="159"/>
      <c r="FKZ136" s="159"/>
      <c r="FLA136" s="159"/>
      <c r="FLB136" s="159"/>
      <c r="FLC136" s="159"/>
      <c r="FLD136" s="159"/>
      <c r="FLE136" s="159"/>
      <c r="FLF136" s="159"/>
      <c r="FLG136" s="159"/>
      <c r="FLH136" s="159"/>
      <c r="FLI136" s="159"/>
      <c r="FLJ136" s="159"/>
      <c r="FLK136" s="159"/>
      <c r="FLL136" s="159"/>
      <c r="FLM136" s="159"/>
      <c r="FLN136" s="159"/>
      <c r="FLO136" s="159"/>
      <c r="FLP136" s="159"/>
      <c r="FLQ136" s="159"/>
      <c r="FLR136" s="159"/>
      <c r="FLS136" s="159"/>
      <c r="FLT136" s="159"/>
      <c r="FLU136" s="159"/>
      <c r="FLV136" s="159"/>
      <c r="FLW136" s="159"/>
      <c r="FLX136" s="159"/>
      <c r="FLY136" s="159"/>
      <c r="FLZ136" s="159"/>
      <c r="FMA136" s="159"/>
      <c r="FMB136" s="159"/>
      <c r="FMC136" s="159"/>
      <c r="FMD136" s="159"/>
      <c r="FME136" s="159"/>
      <c r="FMF136" s="159"/>
      <c r="FMG136" s="159"/>
      <c r="FMH136" s="159"/>
      <c r="FMI136" s="159"/>
      <c r="FMJ136" s="159"/>
      <c r="FMK136" s="159"/>
      <c r="FML136" s="159"/>
      <c r="FMM136" s="159"/>
      <c r="FMN136" s="159"/>
      <c r="FMO136" s="159"/>
      <c r="FMP136" s="159"/>
      <c r="FMQ136" s="159"/>
      <c r="FMR136" s="159"/>
      <c r="FMS136" s="159"/>
      <c r="FMT136" s="159"/>
      <c r="FMU136" s="159"/>
      <c r="FMV136" s="159"/>
      <c r="FMW136" s="159"/>
      <c r="FMX136" s="159"/>
      <c r="FMY136" s="159"/>
      <c r="FMZ136" s="159"/>
      <c r="FNA136" s="159"/>
      <c r="FNB136" s="159"/>
      <c r="FNC136" s="159"/>
      <c r="FND136" s="159"/>
      <c r="FNE136" s="159"/>
      <c r="FNF136" s="159"/>
      <c r="FNG136" s="159"/>
      <c r="FNH136" s="159"/>
      <c r="FNI136" s="159"/>
      <c r="FNJ136" s="159"/>
      <c r="FNK136" s="159"/>
      <c r="FNL136" s="159"/>
      <c r="FNM136" s="159"/>
      <c r="FNN136" s="159"/>
      <c r="FNO136" s="159"/>
      <c r="FNP136" s="159"/>
      <c r="FNQ136" s="159"/>
      <c r="FNR136" s="159"/>
      <c r="FNS136" s="159"/>
      <c r="FNT136" s="159"/>
      <c r="FNU136" s="159"/>
      <c r="FNV136" s="159"/>
      <c r="FNW136" s="159"/>
      <c r="FNX136" s="159"/>
      <c r="FNY136" s="159"/>
      <c r="FNZ136" s="159"/>
      <c r="FOA136" s="159"/>
      <c r="FOB136" s="159"/>
      <c r="FOC136" s="159"/>
      <c r="FOD136" s="159"/>
      <c r="FOE136" s="159"/>
      <c r="FOF136" s="159"/>
      <c r="FOG136" s="159"/>
      <c r="FOH136" s="159"/>
      <c r="FOI136" s="159"/>
      <c r="FOJ136" s="159"/>
      <c r="FOK136" s="159"/>
      <c r="FOL136" s="159"/>
      <c r="FOM136" s="159"/>
      <c r="FON136" s="159"/>
      <c r="FOO136" s="159"/>
      <c r="FOP136" s="159"/>
      <c r="FOQ136" s="159"/>
      <c r="FOR136" s="159"/>
      <c r="FOS136" s="159"/>
      <c r="FOT136" s="159"/>
      <c r="FOU136" s="159"/>
      <c r="FOV136" s="159"/>
      <c r="FOW136" s="159"/>
      <c r="FOX136" s="159"/>
      <c r="FOY136" s="159"/>
      <c r="FOZ136" s="159"/>
      <c r="FPA136" s="159"/>
      <c r="FPB136" s="159"/>
      <c r="FPC136" s="159"/>
      <c r="FPD136" s="159"/>
      <c r="FPE136" s="159"/>
      <c r="FPF136" s="159"/>
      <c r="FPG136" s="159"/>
      <c r="FPH136" s="159"/>
      <c r="FPI136" s="159"/>
      <c r="FPJ136" s="159"/>
      <c r="FPK136" s="159"/>
      <c r="FPL136" s="159"/>
      <c r="FPM136" s="159"/>
      <c r="FPN136" s="159"/>
      <c r="FPO136" s="159"/>
      <c r="FPP136" s="159"/>
      <c r="FPQ136" s="159"/>
      <c r="FPR136" s="159"/>
      <c r="FPS136" s="159"/>
      <c r="FPT136" s="159"/>
      <c r="FPU136" s="159"/>
      <c r="FPV136" s="159"/>
      <c r="FPW136" s="159"/>
      <c r="FPX136" s="159"/>
      <c r="FPY136" s="159"/>
      <c r="FPZ136" s="159"/>
      <c r="FQA136" s="159"/>
      <c r="FQB136" s="159"/>
      <c r="FQC136" s="159"/>
      <c r="FQD136" s="159"/>
      <c r="FQE136" s="159"/>
      <c r="FQF136" s="159"/>
      <c r="FQG136" s="159"/>
      <c r="FQH136" s="159"/>
      <c r="FQI136" s="159"/>
      <c r="FQJ136" s="159"/>
      <c r="FQK136" s="159"/>
      <c r="FQL136" s="159"/>
      <c r="FQM136" s="159"/>
      <c r="FQN136" s="159"/>
      <c r="FQO136" s="159"/>
      <c r="FQP136" s="159"/>
      <c r="FQQ136" s="159"/>
      <c r="FQR136" s="159"/>
      <c r="FQS136" s="159"/>
      <c r="FQT136" s="159"/>
      <c r="FQU136" s="159"/>
      <c r="FQV136" s="159"/>
      <c r="FQW136" s="159"/>
      <c r="FQX136" s="159"/>
      <c r="FQY136" s="159"/>
      <c r="FQZ136" s="159"/>
      <c r="FRA136" s="159"/>
      <c r="FRB136" s="159"/>
      <c r="FRC136" s="159"/>
      <c r="FRD136" s="159"/>
      <c r="FRE136" s="159"/>
      <c r="FRF136" s="159"/>
      <c r="FRG136" s="159"/>
      <c r="FRH136" s="159"/>
      <c r="FRI136" s="159"/>
      <c r="FRJ136" s="159"/>
      <c r="FRK136" s="159"/>
      <c r="FRL136" s="159"/>
      <c r="FRM136" s="159"/>
      <c r="FRN136" s="159"/>
      <c r="FRO136" s="159"/>
      <c r="FRP136" s="159"/>
      <c r="FRQ136" s="159"/>
      <c r="FRR136" s="159"/>
      <c r="FRS136" s="159"/>
      <c r="FRT136" s="159"/>
      <c r="FRU136" s="159"/>
      <c r="FRV136" s="159"/>
      <c r="FRW136" s="159"/>
      <c r="FRX136" s="159"/>
      <c r="FRY136" s="159"/>
      <c r="FRZ136" s="159"/>
      <c r="FSA136" s="159"/>
      <c r="FSB136" s="159"/>
      <c r="FSC136" s="159"/>
      <c r="FSD136" s="159"/>
      <c r="FSE136" s="159"/>
      <c r="FSF136" s="159"/>
      <c r="FSG136" s="159"/>
      <c r="FSH136" s="159"/>
      <c r="FSI136" s="159"/>
      <c r="FSJ136" s="159"/>
      <c r="FSK136" s="159"/>
      <c r="FSL136" s="159"/>
      <c r="FSM136" s="159"/>
      <c r="FSN136" s="159"/>
      <c r="FSO136" s="159"/>
      <c r="FSP136" s="159"/>
      <c r="FSQ136" s="159"/>
      <c r="FSR136" s="159"/>
      <c r="FSS136" s="159"/>
      <c r="FST136" s="159"/>
      <c r="FSU136" s="159"/>
      <c r="FSV136" s="159"/>
      <c r="FSW136" s="159"/>
      <c r="FSX136" s="159"/>
      <c r="FSY136" s="159"/>
      <c r="FSZ136" s="159"/>
      <c r="FTA136" s="159"/>
      <c r="FTB136" s="159"/>
      <c r="FTC136" s="159"/>
      <c r="FTD136" s="159"/>
      <c r="FTE136" s="159"/>
      <c r="FTF136" s="159"/>
      <c r="FTG136" s="159"/>
      <c r="FTH136" s="159"/>
      <c r="FTI136" s="159"/>
      <c r="FTJ136" s="159"/>
      <c r="FTK136" s="159"/>
      <c r="FTL136" s="159"/>
      <c r="FTM136" s="159"/>
      <c r="FTN136" s="159"/>
      <c r="FTO136" s="159"/>
      <c r="FTP136" s="159"/>
      <c r="FTQ136" s="159"/>
      <c r="FTR136" s="159"/>
      <c r="FTS136" s="159"/>
      <c r="FTT136" s="159"/>
      <c r="FTU136" s="159"/>
      <c r="FTV136" s="159"/>
      <c r="FTW136" s="159"/>
      <c r="FTX136" s="159"/>
      <c r="FTY136" s="159"/>
      <c r="FTZ136" s="159"/>
      <c r="FUA136" s="159"/>
      <c r="FUB136" s="159"/>
      <c r="FUC136" s="159"/>
      <c r="FUD136" s="159"/>
      <c r="FUE136" s="159"/>
      <c r="FUF136" s="159"/>
      <c r="FUG136" s="159"/>
      <c r="FUH136" s="159"/>
      <c r="FUI136" s="159"/>
      <c r="FUJ136" s="159"/>
      <c r="FUK136" s="159"/>
      <c r="FUL136" s="159"/>
      <c r="FUM136" s="159"/>
      <c r="FUN136" s="159"/>
      <c r="FUO136" s="159"/>
      <c r="FUP136" s="159"/>
      <c r="FUQ136" s="159"/>
      <c r="FUR136" s="159"/>
      <c r="FUS136" s="159"/>
      <c r="FUT136" s="159"/>
      <c r="FUU136" s="159"/>
      <c r="FUV136" s="159"/>
      <c r="FUW136" s="159"/>
      <c r="FUX136" s="159"/>
      <c r="FUY136" s="159"/>
      <c r="FUZ136" s="159"/>
      <c r="FVA136" s="159"/>
      <c r="FVB136" s="159"/>
      <c r="FVC136" s="159"/>
      <c r="FVD136" s="159"/>
      <c r="FVE136" s="159"/>
      <c r="FVF136" s="159"/>
      <c r="FVG136" s="159"/>
      <c r="FVH136" s="159"/>
      <c r="FVI136" s="159"/>
      <c r="FVJ136" s="159"/>
      <c r="FVK136" s="159"/>
      <c r="FVL136" s="159"/>
      <c r="FVM136" s="159"/>
      <c r="FVN136" s="159"/>
      <c r="FVO136" s="159"/>
      <c r="FVP136" s="159"/>
      <c r="FVQ136" s="159"/>
      <c r="FVR136" s="159"/>
      <c r="FVS136" s="159"/>
      <c r="FVT136" s="159"/>
      <c r="FVU136" s="159"/>
      <c r="FVV136" s="159"/>
      <c r="FVW136" s="159"/>
      <c r="FVX136" s="159"/>
      <c r="FVY136" s="159"/>
      <c r="FVZ136" s="159"/>
      <c r="FWA136" s="159"/>
      <c r="FWB136" s="159"/>
      <c r="FWC136" s="159"/>
      <c r="FWD136" s="159"/>
      <c r="FWE136" s="159"/>
      <c r="FWF136" s="159"/>
      <c r="FWG136" s="159"/>
      <c r="FWH136" s="159"/>
      <c r="FWI136" s="159"/>
      <c r="FWJ136" s="159"/>
      <c r="FWK136" s="159"/>
      <c r="FWL136" s="159"/>
      <c r="FWM136" s="159"/>
      <c r="FWN136" s="159"/>
      <c r="FWO136" s="159"/>
      <c r="FWP136" s="159"/>
      <c r="FWQ136" s="159"/>
      <c r="FWR136" s="159"/>
      <c r="FWS136" s="159"/>
      <c r="FWT136" s="159"/>
      <c r="FWU136" s="159"/>
      <c r="FWV136" s="159"/>
      <c r="FWW136" s="159"/>
      <c r="FWX136" s="159"/>
      <c r="FWY136" s="159"/>
      <c r="FWZ136" s="159"/>
      <c r="FXA136" s="159"/>
      <c r="FXB136" s="159"/>
      <c r="FXC136" s="159"/>
      <c r="FXD136" s="159"/>
      <c r="FXE136" s="159"/>
      <c r="FXF136" s="159"/>
      <c r="FXG136" s="159"/>
      <c r="FXH136" s="159"/>
      <c r="FXI136" s="159"/>
      <c r="FXJ136" s="159"/>
      <c r="FXK136" s="159"/>
      <c r="FXL136" s="159"/>
      <c r="FXM136" s="159"/>
      <c r="FXN136" s="159"/>
      <c r="FXO136" s="159"/>
      <c r="FXP136" s="159"/>
      <c r="FXQ136" s="159"/>
      <c r="FXR136" s="159"/>
      <c r="FXS136" s="159"/>
      <c r="FXT136" s="159"/>
      <c r="FXU136" s="159"/>
      <c r="FXV136" s="159"/>
      <c r="FXW136" s="159"/>
      <c r="FXX136" s="159"/>
      <c r="FXY136" s="159"/>
      <c r="FXZ136" s="159"/>
      <c r="FYA136" s="159"/>
      <c r="FYB136" s="159"/>
      <c r="FYC136" s="159"/>
      <c r="FYD136" s="159"/>
      <c r="FYE136" s="159"/>
      <c r="FYF136" s="159"/>
      <c r="FYG136" s="159"/>
      <c r="FYH136" s="159"/>
      <c r="FYI136" s="159"/>
      <c r="FYJ136" s="159"/>
      <c r="FYK136" s="159"/>
      <c r="FYL136" s="159"/>
      <c r="FYM136" s="159"/>
      <c r="FYN136" s="159"/>
      <c r="FYO136" s="159"/>
      <c r="FYP136" s="159"/>
      <c r="FYQ136" s="159"/>
      <c r="FYR136" s="159"/>
      <c r="FYS136" s="159"/>
      <c r="FYT136" s="159"/>
      <c r="FYU136" s="159"/>
      <c r="FYV136" s="159"/>
      <c r="FYW136" s="159"/>
      <c r="FYX136" s="159"/>
      <c r="FYY136" s="159"/>
      <c r="FYZ136" s="159"/>
      <c r="FZA136" s="159"/>
      <c r="FZB136" s="159"/>
      <c r="FZC136" s="159"/>
      <c r="FZD136" s="159"/>
      <c r="FZE136" s="159"/>
      <c r="FZF136" s="159"/>
      <c r="FZG136" s="159"/>
      <c r="FZH136" s="159"/>
      <c r="FZI136" s="159"/>
      <c r="FZJ136" s="159"/>
      <c r="FZK136" s="159"/>
      <c r="FZL136" s="159"/>
      <c r="FZM136" s="159"/>
      <c r="FZN136" s="159"/>
      <c r="FZO136" s="159"/>
      <c r="FZP136" s="159"/>
      <c r="FZQ136" s="159"/>
      <c r="FZR136" s="159"/>
      <c r="FZS136" s="159"/>
      <c r="FZT136" s="159"/>
      <c r="FZU136" s="159"/>
      <c r="FZV136" s="159"/>
      <c r="FZW136" s="159"/>
      <c r="FZX136" s="159"/>
      <c r="FZY136" s="159"/>
      <c r="FZZ136" s="159"/>
      <c r="GAA136" s="159"/>
      <c r="GAB136" s="159"/>
      <c r="GAC136" s="159"/>
      <c r="GAD136" s="159"/>
      <c r="GAE136" s="159"/>
      <c r="GAF136" s="159"/>
      <c r="GAG136" s="159"/>
      <c r="GAH136" s="159"/>
      <c r="GAI136" s="159"/>
      <c r="GAJ136" s="159"/>
      <c r="GAK136" s="159"/>
      <c r="GAL136" s="159"/>
      <c r="GAM136" s="159"/>
      <c r="GAN136" s="159"/>
      <c r="GAO136" s="159"/>
      <c r="GAP136" s="159"/>
      <c r="GAQ136" s="159"/>
      <c r="GAR136" s="159"/>
      <c r="GAS136" s="159"/>
      <c r="GAT136" s="159"/>
      <c r="GAU136" s="159"/>
      <c r="GAV136" s="159"/>
      <c r="GAW136" s="159"/>
      <c r="GAX136" s="159"/>
      <c r="GAY136" s="159"/>
      <c r="GAZ136" s="159"/>
      <c r="GBA136" s="159"/>
      <c r="GBB136" s="159"/>
      <c r="GBC136" s="159"/>
      <c r="GBD136" s="159"/>
      <c r="GBE136" s="159"/>
      <c r="GBF136" s="159"/>
      <c r="GBG136" s="159"/>
      <c r="GBH136" s="159"/>
      <c r="GBI136" s="159"/>
      <c r="GBJ136" s="159"/>
      <c r="GBK136" s="159"/>
      <c r="GBL136" s="159"/>
      <c r="GBM136" s="159"/>
      <c r="GBN136" s="159"/>
      <c r="GBO136" s="159"/>
      <c r="GBP136" s="159"/>
      <c r="GBQ136" s="159"/>
      <c r="GBR136" s="159"/>
      <c r="GBS136" s="159"/>
      <c r="GBT136" s="159"/>
      <c r="GBU136" s="159"/>
      <c r="GBV136" s="159"/>
      <c r="GBW136" s="159"/>
      <c r="GBX136" s="159"/>
      <c r="GBY136" s="159"/>
      <c r="GBZ136" s="159"/>
      <c r="GCA136" s="159"/>
      <c r="GCB136" s="159"/>
      <c r="GCC136" s="159"/>
      <c r="GCD136" s="159"/>
      <c r="GCE136" s="159"/>
      <c r="GCF136" s="159"/>
      <c r="GCG136" s="159"/>
      <c r="GCH136" s="159"/>
      <c r="GCI136" s="159"/>
      <c r="GCJ136" s="159"/>
      <c r="GCK136" s="159"/>
      <c r="GCL136" s="159"/>
      <c r="GCM136" s="159"/>
      <c r="GCN136" s="159"/>
      <c r="GCO136" s="159"/>
      <c r="GCP136" s="159"/>
      <c r="GCQ136" s="159"/>
      <c r="GCR136" s="159"/>
      <c r="GCS136" s="159"/>
      <c r="GCT136" s="159"/>
      <c r="GCU136" s="159"/>
      <c r="GCV136" s="159"/>
      <c r="GCW136" s="159"/>
      <c r="GCX136" s="159"/>
      <c r="GCY136" s="159"/>
      <c r="GCZ136" s="159"/>
      <c r="GDA136" s="159"/>
      <c r="GDB136" s="159"/>
      <c r="GDC136" s="159"/>
      <c r="GDD136" s="159"/>
      <c r="GDE136" s="159"/>
      <c r="GDF136" s="159"/>
      <c r="GDG136" s="159"/>
      <c r="GDH136" s="159"/>
      <c r="GDI136" s="159"/>
      <c r="GDJ136" s="159"/>
      <c r="GDK136" s="159"/>
      <c r="GDL136" s="159"/>
      <c r="GDM136" s="159"/>
      <c r="GDN136" s="159"/>
      <c r="GDO136" s="159"/>
      <c r="GDP136" s="159"/>
      <c r="GDQ136" s="159"/>
      <c r="GDR136" s="159"/>
      <c r="GDS136" s="159"/>
      <c r="GDT136" s="159"/>
      <c r="GDU136" s="159"/>
      <c r="GDV136" s="159"/>
      <c r="GDW136" s="159"/>
      <c r="GDX136" s="159"/>
      <c r="GDY136" s="159"/>
      <c r="GDZ136" s="159"/>
      <c r="GEA136" s="159"/>
      <c r="GEB136" s="159"/>
      <c r="GEC136" s="159"/>
      <c r="GED136" s="159"/>
      <c r="GEE136" s="159"/>
      <c r="GEF136" s="159"/>
      <c r="GEG136" s="159"/>
      <c r="GEH136" s="159"/>
      <c r="GEI136" s="159"/>
      <c r="GEJ136" s="159"/>
      <c r="GEK136" s="159"/>
      <c r="GEL136" s="159"/>
      <c r="GEM136" s="159"/>
      <c r="GEN136" s="159"/>
      <c r="GEO136" s="159"/>
      <c r="GEP136" s="159"/>
      <c r="GEQ136" s="159"/>
      <c r="GER136" s="159"/>
      <c r="GES136" s="159"/>
      <c r="GET136" s="159"/>
      <c r="GEU136" s="159"/>
      <c r="GEV136" s="159"/>
      <c r="GEW136" s="159"/>
      <c r="GEX136" s="159"/>
      <c r="GEY136" s="159"/>
      <c r="GEZ136" s="159"/>
      <c r="GFA136" s="159"/>
      <c r="GFB136" s="159"/>
      <c r="GFC136" s="159"/>
      <c r="GFD136" s="159"/>
      <c r="GFE136" s="159"/>
      <c r="GFF136" s="159"/>
      <c r="GFG136" s="159"/>
      <c r="GFH136" s="159"/>
      <c r="GFI136" s="159"/>
      <c r="GFJ136" s="159"/>
      <c r="GFK136" s="159"/>
      <c r="GFL136" s="159"/>
      <c r="GFM136" s="159"/>
      <c r="GFN136" s="159"/>
      <c r="GFO136" s="159"/>
      <c r="GFP136" s="159"/>
      <c r="GFQ136" s="159"/>
      <c r="GFR136" s="159"/>
      <c r="GFS136" s="159"/>
      <c r="GFT136" s="159"/>
      <c r="GFU136" s="159"/>
      <c r="GFV136" s="159"/>
      <c r="GFW136" s="159"/>
      <c r="GFX136" s="159"/>
      <c r="GFY136" s="159"/>
      <c r="GFZ136" s="159"/>
      <c r="GGA136" s="159"/>
      <c r="GGB136" s="159"/>
      <c r="GGC136" s="159"/>
      <c r="GGD136" s="159"/>
      <c r="GGE136" s="159"/>
      <c r="GGF136" s="159"/>
      <c r="GGG136" s="159"/>
      <c r="GGH136" s="159"/>
      <c r="GGI136" s="159"/>
      <c r="GGJ136" s="159"/>
      <c r="GGK136" s="159"/>
      <c r="GGL136" s="159"/>
      <c r="GGM136" s="159"/>
      <c r="GGN136" s="159"/>
      <c r="GGO136" s="159"/>
      <c r="GGP136" s="159"/>
      <c r="GGQ136" s="159"/>
      <c r="GGR136" s="159"/>
      <c r="GGS136" s="159"/>
      <c r="GGT136" s="159"/>
      <c r="GGU136" s="159"/>
      <c r="GGV136" s="159"/>
      <c r="GGW136" s="159"/>
      <c r="GGX136" s="159"/>
      <c r="GGY136" s="159"/>
      <c r="GGZ136" s="159"/>
      <c r="GHA136" s="159"/>
      <c r="GHB136" s="159"/>
      <c r="GHC136" s="159"/>
      <c r="GHD136" s="159"/>
      <c r="GHE136" s="159"/>
      <c r="GHF136" s="159"/>
      <c r="GHG136" s="159"/>
      <c r="GHH136" s="159"/>
      <c r="GHI136" s="159"/>
      <c r="GHJ136" s="159"/>
      <c r="GHK136" s="159"/>
      <c r="GHL136" s="159"/>
      <c r="GHM136" s="159"/>
      <c r="GHN136" s="159"/>
      <c r="GHO136" s="159"/>
      <c r="GHP136" s="159"/>
      <c r="GHQ136" s="159"/>
      <c r="GHR136" s="159"/>
      <c r="GHS136" s="159"/>
      <c r="GHT136" s="159"/>
      <c r="GHU136" s="159"/>
      <c r="GHV136" s="159"/>
      <c r="GHW136" s="159"/>
      <c r="GHX136" s="159"/>
      <c r="GHY136" s="159"/>
      <c r="GHZ136" s="159"/>
      <c r="GIA136" s="159"/>
      <c r="GIB136" s="159"/>
      <c r="GIC136" s="159"/>
      <c r="GID136" s="159"/>
      <c r="GIE136" s="159"/>
      <c r="GIF136" s="159"/>
      <c r="GIG136" s="159"/>
      <c r="GIH136" s="159"/>
      <c r="GII136" s="159"/>
      <c r="GIJ136" s="159"/>
      <c r="GIK136" s="159"/>
      <c r="GIL136" s="159"/>
      <c r="GIM136" s="159"/>
      <c r="GIN136" s="159"/>
      <c r="GIO136" s="159"/>
      <c r="GIP136" s="159"/>
      <c r="GIQ136" s="159"/>
      <c r="GIR136" s="159"/>
      <c r="GIS136" s="159"/>
      <c r="GIT136" s="159"/>
      <c r="GIU136" s="159"/>
      <c r="GIV136" s="159"/>
      <c r="GIW136" s="159"/>
      <c r="GIX136" s="159"/>
      <c r="GIY136" s="159"/>
      <c r="GIZ136" s="159"/>
      <c r="GJA136" s="159"/>
      <c r="GJB136" s="159"/>
      <c r="GJC136" s="159"/>
      <c r="GJD136" s="159"/>
      <c r="GJE136" s="159"/>
      <c r="GJF136" s="159"/>
      <c r="GJG136" s="159"/>
      <c r="GJH136" s="159"/>
      <c r="GJI136" s="159"/>
      <c r="GJJ136" s="159"/>
      <c r="GJK136" s="159"/>
      <c r="GJL136" s="159"/>
      <c r="GJM136" s="159"/>
      <c r="GJN136" s="159"/>
      <c r="GJO136" s="159"/>
      <c r="GJP136" s="159"/>
      <c r="GJQ136" s="159"/>
      <c r="GJR136" s="159"/>
      <c r="GJS136" s="159"/>
      <c r="GJT136" s="159"/>
      <c r="GJU136" s="159"/>
      <c r="GJV136" s="159"/>
      <c r="GJW136" s="159"/>
      <c r="GJX136" s="159"/>
      <c r="GJY136" s="159"/>
      <c r="GJZ136" s="159"/>
      <c r="GKA136" s="159"/>
      <c r="GKB136" s="159"/>
      <c r="GKC136" s="159"/>
      <c r="GKD136" s="159"/>
      <c r="GKE136" s="159"/>
      <c r="GKF136" s="159"/>
      <c r="GKG136" s="159"/>
      <c r="GKH136" s="159"/>
      <c r="GKI136" s="159"/>
      <c r="GKJ136" s="159"/>
      <c r="GKK136" s="159"/>
      <c r="GKL136" s="159"/>
      <c r="GKM136" s="159"/>
      <c r="GKN136" s="159"/>
      <c r="GKO136" s="159"/>
      <c r="GKP136" s="159"/>
      <c r="GKQ136" s="159"/>
      <c r="GKR136" s="159"/>
      <c r="GKS136" s="159"/>
      <c r="GKT136" s="159"/>
      <c r="GKU136" s="159"/>
      <c r="GKV136" s="159"/>
      <c r="GKW136" s="159"/>
      <c r="GKX136" s="159"/>
      <c r="GKY136" s="159"/>
      <c r="GKZ136" s="159"/>
      <c r="GLA136" s="159"/>
      <c r="GLB136" s="159"/>
      <c r="GLC136" s="159"/>
      <c r="GLD136" s="159"/>
      <c r="GLE136" s="159"/>
      <c r="GLF136" s="159"/>
      <c r="GLG136" s="159"/>
      <c r="GLH136" s="159"/>
      <c r="GLI136" s="159"/>
      <c r="GLJ136" s="159"/>
      <c r="GLK136" s="159"/>
      <c r="GLL136" s="159"/>
      <c r="GLM136" s="159"/>
      <c r="GLN136" s="159"/>
      <c r="GLO136" s="159"/>
      <c r="GLP136" s="159"/>
      <c r="GLQ136" s="159"/>
      <c r="GLR136" s="159"/>
      <c r="GLS136" s="159"/>
      <c r="GLT136" s="159"/>
      <c r="GLU136" s="159"/>
      <c r="GLV136" s="159"/>
      <c r="GLW136" s="159"/>
      <c r="GLX136" s="159"/>
      <c r="GLY136" s="159"/>
      <c r="GLZ136" s="159"/>
      <c r="GMA136" s="159"/>
      <c r="GMB136" s="159"/>
      <c r="GMC136" s="159"/>
      <c r="GMD136" s="159"/>
      <c r="GME136" s="159"/>
      <c r="GMF136" s="159"/>
      <c r="GMG136" s="159"/>
      <c r="GMH136" s="159"/>
      <c r="GMI136" s="159"/>
      <c r="GMJ136" s="159"/>
      <c r="GMK136" s="159"/>
      <c r="GML136" s="159"/>
      <c r="GMM136" s="159"/>
      <c r="GMN136" s="159"/>
      <c r="GMO136" s="159"/>
      <c r="GMP136" s="159"/>
      <c r="GMQ136" s="159"/>
      <c r="GMR136" s="159"/>
      <c r="GMS136" s="159"/>
      <c r="GMT136" s="159"/>
      <c r="GMU136" s="159"/>
      <c r="GMV136" s="159"/>
      <c r="GMW136" s="159"/>
      <c r="GMX136" s="159"/>
      <c r="GMY136" s="159"/>
      <c r="GMZ136" s="159"/>
      <c r="GNA136" s="159"/>
      <c r="GNB136" s="159"/>
      <c r="GNC136" s="159"/>
      <c r="GND136" s="159"/>
      <c r="GNE136" s="159"/>
      <c r="GNF136" s="159"/>
      <c r="GNG136" s="159"/>
      <c r="GNH136" s="159"/>
      <c r="GNI136" s="159"/>
      <c r="GNJ136" s="159"/>
      <c r="GNK136" s="159"/>
      <c r="GNL136" s="159"/>
      <c r="GNM136" s="159"/>
      <c r="GNN136" s="159"/>
      <c r="GNO136" s="159"/>
      <c r="GNP136" s="159"/>
      <c r="GNQ136" s="159"/>
      <c r="GNR136" s="159"/>
      <c r="GNS136" s="159"/>
      <c r="GNT136" s="159"/>
      <c r="GNU136" s="159"/>
      <c r="GNV136" s="159"/>
      <c r="GNW136" s="159"/>
      <c r="GNX136" s="159"/>
      <c r="GNY136" s="159"/>
      <c r="GNZ136" s="159"/>
      <c r="GOA136" s="159"/>
      <c r="GOB136" s="159"/>
      <c r="GOC136" s="159"/>
      <c r="GOD136" s="159"/>
      <c r="GOE136" s="159"/>
      <c r="GOF136" s="159"/>
      <c r="GOG136" s="159"/>
      <c r="GOH136" s="159"/>
      <c r="GOI136" s="159"/>
      <c r="GOJ136" s="159"/>
      <c r="GOK136" s="159"/>
      <c r="GOL136" s="159"/>
      <c r="GOM136" s="159"/>
      <c r="GON136" s="159"/>
      <c r="GOO136" s="159"/>
      <c r="GOP136" s="159"/>
      <c r="GOQ136" s="159"/>
      <c r="GOR136" s="159"/>
      <c r="GOS136" s="159"/>
      <c r="GOT136" s="159"/>
      <c r="GOU136" s="159"/>
      <c r="GOV136" s="159"/>
      <c r="GOW136" s="159"/>
      <c r="GOX136" s="159"/>
      <c r="GOY136" s="159"/>
      <c r="GOZ136" s="159"/>
      <c r="GPA136" s="159"/>
      <c r="GPB136" s="159"/>
      <c r="GPC136" s="159"/>
      <c r="GPD136" s="159"/>
      <c r="GPE136" s="159"/>
      <c r="GPF136" s="159"/>
      <c r="GPG136" s="159"/>
      <c r="GPH136" s="159"/>
      <c r="GPI136" s="159"/>
      <c r="GPJ136" s="159"/>
      <c r="GPK136" s="159"/>
      <c r="GPL136" s="159"/>
      <c r="GPM136" s="159"/>
      <c r="GPN136" s="159"/>
      <c r="GPO136" s="159"/>
      <c r="GPP136" s="159"/>
      <c r="GPQ136" s="159"/>
      <c r="GPR136" s="159"/>
      <c r="GPS136" s="159"/>
      <c r="GPT136" s="159"/>
      <c r="GPU136" s="159"/>
      <c r="GPV136" s="159"/>
      <c r="GPW136" s="159"/>
      <c r="GPX136" s="159"/>
      <c r="GPY136" s="159"/>
      <c r="GPZ136" s="159"/>
      <c r="GQA136" s="159"/>
      <c r="GQB136" s="159"/>
      <c r="GQC136" s="159"/>
      <c r="GQD136" s="159"/>
      <c r="GQE136" s="159"/>
      <c r="GQF136" s="159"/>
      <c r="GQG136" s="159"/>
      <c r="GQH136" s="159"/>
      <c r="GQI136" s="159"/>
      <c r="GQJ136" s="159"/>
      <c r="GQK136" s="159"/>
      <c r="GQL136" s="159"/>
      <c r="GQM136" s="159"/>
      <c r="GQN136" s="159"/>
      <c r="GQO136" s="159"/>
      <c r="GQP136" s="159"/>
      <c r="GQQ136" s="159"/>
      <c r="GQR136" s="159"/>
      <c r="GQS136" s="159"/>
      <c r="GQT136" s="159"/>
      <c r="GQU136" s="159"/>
      <c r="GQV136" s="159"/>
      <c r="GQW136" s="159"/>
      <c r="GQX136" s="159"/>
      <c r="GQY136" s="159"/>
      <c r="GQZ136" s="159"/>
      <c r="GRA136" s="159"/>
      <c r="GRB136" s="159"/>
      <c r="GRC136" s="159"/>
      <c r="GRD136" s="159"/>
      <c r="GRE136" s="159"/>
      <c r="GRF136" s="159"/>
      <c r="GRG136" s="159"/>
      <c r="GRH136" s="159"/>
      <c r="GRI136" s="159"/>
      <c r="GRJ136" s="159"/>
      <c r="GRK136" s="159"/>
      <c r="GRL136" s="159"/>
      <c r="GRM136" s="159"/>
      <c r="GRN136" s="159"/>
      <c r="GRO136" s="159"/>
      <c r="GRP136" s="159"/>
      <c r="GRQ136" s="159"/>
      <c r="GRR136" s="159"/>
      <c r="GRS136" s="159"/>
      <c r="GRT136" s="159"/>
      <c r="GRU136" s="159"/>
      <c r="GRV136" s="159"/>
      <c r="GRW136" s="159"/>
      <c r="GRX136" s="159"/>
      <c r="GRY136" s="159"/>
      <c r="GRZ136" s="159"/>
      <c r="GSA136" s="159"/>
      <c r="GSB136" s="159"/>
      <c r="GSC136" s="159"/>
      <c r="GSD136" s="159"/>
      <c r="GSE136" s="159"/>
      <c r="GSF136" s="159"/>
      <c r="GSG136" s="159"/>
      <c r="GSH136" s="159"/>
      <c r="GSI136" s="159"/>
      <c r="GSJ136" s="159"/>
      <c r="GSK136" s="159"/>
      <c r="GSL136" s="159"/>
      <c r="GSM136" s="159"/>
      <c r="GSN136" s="159"/>
      <c r="GSO136" s="159"/>
      <c r="GSP136" s="159"/>
      <c r="GSQ136" s="159"/>
      <c r="GSR136" s="159"/>
      <c r="GSS136" s="159"/>
      <c r="GST136" s="159"/>
      <c r="GSU136" s="159"/>
      <c r="GSV136" s="159"/>
      <c r="GSW136" s="159"/>
      <c r="GSX136" s="159"/>
    </row>
    <row r="137" spans="1:5250" s="15" customFormat="1">
      <c r="A137" s="14"/>
      <c r="F137" s="106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  <c r="IU137" s="159"/>
      <c r="IV137" s="159"/>
      <c r="IW137" s="159"/>
      <c r="IX137" s="159"/>
      <c r="IY137" s="159"/>
      <c r="IZ137" s="159"/>
      <c r="JA137" s="159"/>
      <c r="JB137" s="159"/>
      <c r="JC137" s="159"/>
      <c r="JD137" s="159"/>
      <c r="JE137" s="159"/>
      <c r="JF137" s="159"/>
      <c r="JG137" s="159"/>
      <c r="JH137" s="159"/>
      <c r="JI137" s="159"/>
      <c r="JJ137" s="159"/>
      <c r="JK137" s="159"/>
      <c r="JL137" s="159"/>
      <c r="JM137" s="159"/>
      <c r="JN137" s="159"/>
      <c r="JO137" s="159"/>
      <c r="JP137" s="159"/>
      <c r="JQ137" s="159"/>
      <c r="JR137" s="159"/>
      <c r="JS137" s="159"/>
      <c r="JT137" s="159"/>
      <c r="JU137" s="159"/>
      <c r="JV137" s="159"/>
      <c r="JW137" s="159"/>
      <c r="JX137" s="159"/>
      <c r="JY137" s="159"/>
      <c r="JZ137" s="159"/>
      <c r="KA137" s="159"/>
      <c r="KB137" s="159"/>
      <c r="KC137" s="159"/>
      <c r="KD137" s="159"/>
      <c r="KE137" s="159"/>
      <c r="KF137" s="159"/>
      <c r="KG137" s="159"/>
      <c r="KH137" s="159"/>
      <c r="KI137" s="159"/>
      <c r="KJ137" s="159"/>
      <c r="KK137" s="159"/>
      <c r="KL137" s="159"/>
      <c r="KM137" s="159"/>
      <c r="KN137" s="159"/>
      <c r="KO137" s="159"/>
      <c r="KP137" s="159"/>
      <c r="KQ137" s="159"/>
      <c r="KR137" s="159"/>
      <c r="KS137" s="159"/>
      <c r="KT137" s="159"/>
      <c r="KU137" s="159"/>
      <c r="KV137" s="159"/>
      <c r="KW137" s="159"/>
      <c r="KX137" s="159"/>
      <c r="KY137" s="159"/>
      <c r="KZ137" s="159"/>
      <c r="LA137" s="159"/>
      <c r="LB137" s="159"/>
      <c r="LC137" s="159"/>
      <c r="LD137" s="159"/>
      <c r="LE137" s="159"/>
      <c r="LF137" s="159"/>
      <c r="LG137" s="159"/>
      <c r="LH137" s="159"/>
      <c r="LI137" s="159"/>
      <c r="LJ137" s="159"/>
      <c r="LK137" s="159"/>
      <c r="LL137" s="159"/>
      <c r="LM137" s="159"/>
      <c r="LN137" s="159"/>
      <c r="LO137" s="159"/>
      <c r="LP137" s="159"/>
      <c r="LQ137" s="159"/>
      <c r="LR137" s="159"/>
      <c r="LS137" s="159"/>
      <c r="LT137" s="159"/>
      <c r="LU137" s="159"/>
      <c r="LV137" s="159"/>
      <c r="LW137" s="159"/>
      <c r="LX137" s="159"/>
      <c r="LY137" s="159"/>
      <c r="LZ137" s="159"/>
      <c r="MA137" s="159"/>
      <c r="MB137" s="159"/>
      <c r="MC137" s="159"/>
      <c r="MD137" s="159"/>
      <c r="ME137" s="159"/>
      <c r="MF137" s="159"/>
      <c r="MG137" s="159"/>
      <c r="MH137" s="159"/>
      <c r="MI137" s="159"/>
      <c r="MJ137" s="159"/>
      <c r="MK137" s="159"/>
      <c r="ML137" s="159"/>
      <c r="MM137" s="159"/>
      <c r="MN137" s="159"/>
      <c r="MO137" s="159"/>
      <c r="MP137" s="159"/>
      <c r="MQ137" s="159"/>
      <c r="MR137" s="159"/>
      <c r="MS137" s="159"/>
      <c r="MT137" s="159"/>
      <c r="MU137" s="159"/>
      <c r="MV137" s="159"/>
      <c r="MW137" s="159"/>
      <c r="MX137" s="159"/>
      <c r="MY137" s="159"/>
      <c r="MZ137" s="159"/>
      <c r="NA137" s="159"/>
      <c r="NB137" s="159"/>
      <c r="NC137" s="159"/>
      <c r="ND137" s="159"/>
      <c r="NE137" s="159"/>
      <c r="NF137" s="159"/>
      <c r="NG137" s="159"/>
      <c r="NH137" s="159"/>
      <c r="NI137" s="159"/>
      <c r="NJ137" s="159"/>
      <c r="NK137" s="159"/>
      <c r="NL137" s="159"/>
      <c r="NM137" s="159"/>
      <c r="NN137" s="159"/>
      <c r="NO137" s="159"/>
      <c r="NP137" s="159"/>
      <c r="NQ137" s="159"/>
      <c r="NR137" s="159"/>
      <c r="NS137" s="159"/>
      <c r="NT137" s="159"/>
      <c r="NU137" s="159"/>
      <c r="NV137" s="159"/>
      <c r="NW137" s="159"/>
      <c r="NX137" s="159"/>
      <c r="NY137" s="159"/>
      <c r="NZ137" s="159"/>
      <c r="OA137" s="159"/>
      <c r="OB137" s="159"/>
      <c r="OC137" s="159"/>
      <c r="OD137" s="159"/>
      <c r="OE137" s="159"/>
      <c r="OF137" s="159"/>
      <c r="OG137" s="159"/>
      <c r="OH137" s="159"/>
      <c r="OI137" s="159"/>
      <c r="OJ137" s="159"/>
      <c r="OK137" s="159"/>
      <c r="OL137" s="159"/>
      <c r="OM137" s="159"/>
      <c r="ON137" s="159"/>
      <c r="OO137" s="159"/>
      <c r="OP137" s="159"/>
      <c r="OQ137" s="159"/>
      <c r="OR137" s="159"/>
      <c r="OS137" s="159"/>
      <c r="OT137" s="159"/>
      <c r="OU137" s="159"/>
      <c r="OV137" s="159"/>
      <c r="OW137" s="159"/>
      <c r="OX137" s="159"/>
      <c r="OY137" s="159"/>
      <c r="OZ137" s="159"/>
      <c r="PA137" s="159"/>
      <c r="PB137" s="159"/>
      <c r="PC137" s="159"/>
      <c r="PD137" s="159"/>
      <c r="PE137" s="159"/>
      <c r="PF137" s="159"/>
      <c r="PG137" s="159"/>
      <c r="PH137" s="159"/>
      <c r="PI137" s="159"/>
      <c r="PJ137" s="159"/>
      <c r="PK137" s="159"/>
      <c r="PL137" s="159"/>
      <c r="PM137" s="159"/>
      <c r="PN137" s="159"/>
      <c r="PO137" s="159"/>
      <c r="PP137" s="159"/>
      <c r="PQ137" s="159"/>
      <c r="PR137" s="159"/>
      <c r="PS137" s="159"/>
      <c r="PT137" s="159"/>
      <c r="PU137" s="159"/>
      <c r="PV137" s="159"/>
      <c r="PW137" s="159"/>
      <c r="PX137" s="159"/>
      <c r="PY137" s="159"/>
      <c r="PZ137" s="159"/>
      <c r="QA137" s="159"/>
      <c r="QB137" s="159"/>
      <c r="QC137" s="159"/>
      <c r="QD137" s="159"/>
      <c r="QE137" s="159"/>
      <c r="QF137" s="159"/>
      <c r="QG137" s="159"/>
      <c r="QH137" s="159"/>
      <c r="QI137" s="159"/>
      <c r="QJ137" s="159"/>
      <c r="QK137" s="159"/>
      <c r="QL137" s="159"/>
      <c r="QM137" s="159"/>
      <c r="QN137" s="159"/>
      <c r="QO137" s="159"/>
      <c r="QP137" s="159"/>
      <c r="QQ137" s="159"/>
      <c r="QR137" s="159"/>
      <c r="QS137" s="159"/>
      <c r="QT137" s="159"/>
      <c r="QU137" s="159"/>
      <c r="QV137" s="159"/>
      <c r="QW137" s="159"/>
      <c r="QX137" s="159"/>
      <c r="QY137" s="159"/>
      <c r="QZ137" s="159"/>
      <c r="RA137" s="159"/>
      <c r="RB137" s="159"/>
      <c r="RC137" s="159"/>
      <c r="RD137" s="159"/>
      <c r="RE137" s="159"/>
      <c r="RF137" s="159"/>
      <c r="RG137" s="159"/>
      <c r="RH137" s="159"/>
      <c r="RI137" s="159"/>
      <c r="RJ137" s="159"/>
      <c r="RK137" s="159"/>
      <c r="RL137" s="159"/>
      <c r="RM137" s="159"/>
      <c r="RN137" s="159"/>
      <c r="RO137" s="159"/>
      <c r="RP137" s="159"/>
      <c r="RQ137" s="159"/>
      <c r="RR137" s="159"/>
      <c r="RS137" s="159"/>
      <c r="RT137" s="159"/>
      <c r="RU137" s="159"/>
      <c r="RV137" s="159"/>
      <c r="RW137" s="159"/>
      <c r="RX137" s="159"/>
      <c r="RY137" s="159"/>
      <c r="RZ137" s="159"/>
      <c r="SA137" s="159"/>
      <c r="SB137" s="159"/>
      <c r="SC137" s="159"/>
      <c r="SD137" s="159"/>
      <c r="SE137" s="159"/>
      <c r="SF137" s="159"/>
      <c r="SG137" s="159"/>
      <c r="SH137" s="159"/>
      <c r="SI137" s="159"/>
      <c r="SJ137" s="159"/>
      <c r="SK137" s="159"/>
      <c r="SL137" s="159"/>
      <c r="SM137" s="159"/>
      <c r="SN137" s="159"/>
      <c r="SO137" s="159"/>
      <c r="SP137" s="159"/>
      <c r="SQ137" s="159"/>
      <c r="SR137" s="159"/>
      <c r="SS137" s="159"/>
      <c r="ST137" s="159"/>
      <c r="SU137" s="159"/>
      <c r="SV137" s="159"/>
      <c r="SW137" s="159"/>
      <c r="SX137" s="159"/>
      <c r="SY137" s="159"/>
      <c r="SZ137" s="159"/>
      <c r="TA137" s="159"/>
      <c r="TB137" s="159"/>
      <c r="TC137" s="159"/>
      <c r="TD137" s="159"/>
      <c r="TE137" s="159"/>
      <c r="TF137" s="159"/>
      <c r="TG137" s="159"/>
      <c r="TH137" s="159"/>
      <c r="TI137" s="159"/>
      <c r="TJ137" s="159"/>
      <c r="TK137" s="159"/>
      <c r="TL137" s="159"/>
      <c r="TM137" s="159"/>
      <c r="TN137" s="159"/>
      <c r="TO137" s="159"/>
      <c r="TP137" s="159"/>
      <c r="TQ137" s="159"/>
      <c r="TR137" s="159"/>
      <c r="TS137" s="159"/>
      <c r="TT137" s="159"/>
      <c r="TU137" s="159"/>
      <c r="TV137" s="159"/>
      <c r="TW137" s="159"/>
      <c r="TX137" s="159"/>
      <c r="TY137" s="159"/>
      <c r="TZ137" s="159"/>
      <c r="UA137" s="159"/>
      <c r="UB137" s="159"/>
      <c r="UC137" s="159"/>
      <c r="UD137" s="159"/>
      <c r="UE137" s="159"/>
      <c r="UF137" s="159"/>
      <c r="UG137" s="159"/>
      <c r="UH137" s="159"/>
      <c r="UI137" s="159"/>
      <c r="UJ137" s="159"/>
      <c r="UK137" s="159"/>
      <c r="UL137" s="159"/>
      <c r="UM137" s="159"/>
      <c r="UN137" s="159"/>
      <c r="UO137" s="159"/>
      <c r="UP137" s="159"/>
      <c r="UQ137" s="159"/>
      <c r="UR137" s="159"/>
      <c r="US137" s="159"/>
      <c r="UT137" s="159"/>
      <c r="UU137" s="159"/>
      <c r="UV137" s="159"/>
      <c r="UW137" s="159"/>
      <c r="UX137" s="159"/>
      <c r="UY137" s="159"/>
      <c r="UZ137" s="159"/>
      <c r="VA137" s="159"/>
      <c r="VB137" s="159"/>
      <c r="VC137" s="159"/>
      <c r="VD137" s="159"/>
      <c r="VE137" s="159"/>
      <c r="VF137" s="159"/>
      <c r="VG137" s="159"/>
      <c r="VH137" s="159"/>
      <c r="VI137" s="159"/>
      <c r="VJ137" s="159"/>
      <c r="VK137" s="159"/>
      <c r="VL137" s="159"/>
      <c r="VM137" s="159"/>
      <c r="VN137" s="159"/>
      <c r="VO137" s="159"/>
      <c r="VP137" s="159"/>
      <c r="VQ137" s="159"/>
      <c r="VR137" s="159"/>
      <c r="VS137" s="159"/>
      <c r="VT137" s="159"/>
      <c r="VU137" s="159"/>
      <c r="VV137" s="159"/>
      <c r="VW137" s="159"/>
      <c r="VX137" s="159"/>
      <c r="VY137" s="159"/>
      <c r="VZ137" s="159"/>
      <c r="WA137" s="159"/>
      <c r="WB137" s="159"/>
      <c r="WC137" s="159"/>
      <c r="WD137" s="159"/>
      <c r="WE137" s="159"/>
      <c r="WF137" s="159"/>
      <c r="WG137" s="159"/>
      <c r="WH137" s="159"/>
      <c r="WI137" s="159"/>
      <c r="WJ137" s="159"/>
      <c r="WK137" s="159"/>
      <c r="WL137" s="159"/>
      <c r="WM137" s="159"/>
      <c r="WN137" s="159"/>
      <c r="WO137" s="159"/>
      <c r="WP137" s="159"/>
      <c r="WQ137" s="159"/>
      <c r="WR137" s="159"/>
      <c r="WS137" s="159"/>
      <c r="WT137" s="159"/>
      <c r="WU137" s="159"/>
      <c r="WV137" s="159"/>
      <c r="WW137" s="159"/>
      <c r="WX137" s="159"/>
      <c r="WY137" s="159"/>
      <c r="WZ137" s="159"/>
      <c r="XA137" s="159"/>
      <c r="XB137" s="159"/>
      <c r="XC137" s="159"/>
      <c r="XD137" s="159"/>
      <c r="XE137" s="159"/>
      <c r="XF137" s="159"/>
      <c r="XG137" s="159"/>
      <c r="XH137" s="159"/>
      <c r="XI137" s="159"/>
      <c r="XJ137" s="159"/>
      <c r="XK137" s="159"/>
      <c r="XL137" s="159"/>
      <c r="XM137" s="159"/>
      <c r="XN137" s="159"/>
      <c r="XO137" s="159"/>
      <c r="XP137" s="159"/>
      <c r="XQ137" s="159"/>
      <c r="XR137" s="159"/>
      <c r="XS137" s="159"/>
      <c r="XT137" s="159"/>
      <c r="XU137" s="159"/>
      <c r="XV137" s="159"/>
      <c r="XW137" s="159"/>
      <c r="XX137" s="159"/>
      <c r="XY137" s="159"/>
      <c r="XZ137" s="159"/>
      <c r="YA137" s="159"/>
      <c r="YB137" s="159"/>
      <c r="YC137" s="159"/>
      <c r="YD137" s="159"/>
      <c r="YE137" s="159"/>
      <c r="YF137" s="159"/>
      <c r="YG137" s="159"/>
      <c r="YH137" s="159"/>
      <c r="YI137" s="159"/>
      <c r="YJ137" s="159"/>
      <c r="YK137" s="159"/>
      <c r="YL137" s="159"/>
      <c r="YM137" s="159"/>
      <c r="YN137" s="159"/>
      <c r="YO137" s="159"/>
      <c r="YP137" s="159"/>
      <c r="YQ137" s="159"/>
      <c r="YR137" s="159"/>
      <c r="YS137" s="159"/>
      <c r="YT137" s="159"/>
      <c r="YU137" s="159"/>
      <c r="YV137" s="159"/>
      <c r="YW137" s="159"/>
      <c r="YX137" s="159"/>
      <c r="YY137" s="159"/>
      <c r="YZ137" s="159"/>
      <c r="ZA137" s="159"/>
      <c r="ZB137" s="159"/>
      <c r="ZC137" s="159"/>
      <c r="ZD137" s="159"/>
      <c r="ZE137" s="159"/>
      <c r="ZF137" s="159"/>
      <c r="ZG137" s="159"/>
      <c r="ZH137" s="159"/>
      <c r="ZI137" s="159"/>
      <c r="ZJ137" s="159"/>
      <c r="ZK137" s="159"/>
      <c r="ZL137" s="159"/>
      <c r="ZM137" s="159"/>
      <c r="ZN137" s="159"/>
      <c r="ZO137" s="159"/>
      <c r="ZP137" s="159"/>
      <c r="ZQ137" s="159"/>
      <c r="ZR137" s="159"/>
      <c r="ZS137" s="159"/>
      <c r="ZT137" s="159"/>
      <c r="ZU137" s="159"/>
      <c r="ZV137" s="159"/>
      <c r="ZW137" s="159"/>
      <c r="ZX137" s="159"/>
      <c r="ZY137" s="159"/>
      <c r="ZZ137" s="159"/>
      <c r="AAA137" s="159"/>
      <c r="AAB137" s="159"/>
      <c r="AAC137" s="159"/>
      <c r="AAD137" s="159"/>
      <c r="AAE137" s="159"/>
      <c r="AAF137" s="159"/>
      <c r="AAG137" s="159"/>
      <c r="AAH137" s="159"/>
      <c r="AAI137" s="159"/>
      <c r="AAJ137" s="159"/>
      <c r="AAK137" s="159"/>
      <c r="AAL137" s="159"/>
      <c r="AAM137" s="159"/>
      <c r="AAN137" s="159"/>
      <c r="AAO137" s="159"/>
      <c r="AAP137" s="159"/>
      <c r="AAQ137" s="159"/>
      <c r="AAR137" s="159"/>
      <c r="AAS137" s="159"/>
      <c r="AAT137" s="159"/>
      <c r="AAU137" s="159"/>
      <c r="AAV137" s="159"/>
      <c r="AAW137" s="159"/>
      <c r="AAX137" s="159"/>
      <c r="AAY137" s="159"/>
      <c r="AAZ137" s="159"/>
      <c r="ABA137" s="159"/>
      <c r="ABB137" s="159"/>
      <c r="ABC137" s="159"/>
      <c r="ABD137" s="159"/>
      <c r="ABE137" s="159"/>
      <c r="ABF137" s="159"/>
      <c r="ABG137" s="159"/>
      <c r="ABH137" s="159"/>
      <c r="ABI137" s="159"/>
      <c r="ABJ137" s="159"/>
      <c r="ABK137" s="159"/>
      <c r="ABL137" s="159"/>
      <c r="ABM137" s="159"/>
      <c r="ABN137" s="159"/>
      <c r="ABO137" s="159"/>
      <c r="ABP137" s="159"/>
      <c r="ABQ137" s="159"/>
      <c r="ABR137" s="159"/>
      <c r="ABS137" s="159"/>
      <c r="ABT137" s="159"/>
      <c r="ABU137" s="159"/>
      <c r="ABV137" s="159"/>
      <c r="ABW137" s="159"/>
      <c r="ABX137" s="159"/>
      <c r="ABY137" s="159"/>
      <c r="ABZ137" s="159"/>
      <c r="ACA137" s="159"/>
      <c r="ACB137" s="159"/>
      <c r="ACC137" s="159"/>
      <c r="ACD137" s="159"/>
      <c r="ACE137" s="159"/>
      <c r="ACF137" s="159"/>
      <c r="ACG137" s="159"/>
      <c r="ACH137" s="159"/>
      <c r="ACI137" s="159"/>
      <c r="ACJ137" s="159"/>
      <c r="ACK137" s="159"/>
      <c r="ACL137" s="159"/>
      <c r="ACM137" s="159"/>
      <c r="ACN137" s="159"/>
      <c r="ACO137" s="159"/>
      <c r="ACP137" s="159"/>
      <c r="ACQ137" s="159"/>
      <c r="ACR137" s="159"/>
      <c r="ACS137" s="159"/>
      <c r="ACT137" s="159"/>
      <c r="ACU137" s="159"/>
      <c r="ACV137" s="159"/>
      <c r="ACW137" s="159"/>
      <c r="ACX137" s="159"/>
      <c r="ACY137" s="159"/>
      <c r="ACZ137" s="159"/>
      <c r="ADA137" s="159"/>
      <c r="ADB137" s="159"/>
      <c r="ADC137" s="159"/>
      <c r="ADD137" s="159"/>
      <c r="ADE137" s="159"/>
      <c r="ADF137" s="159"/>
      <c r="ADG137" s="159"/>
      <c r="ADH137" s="159"/>
      <c r="ADI137" s="159"/>
      <c r="ADJ137" s="159"/>
      <c r="ADK137" s="159"/>
      <c r="ADL137" s="159"/>
      <c r="ADM137" s="159"/>
      <c r="ADN137" s="159"/>
      <c r="ADO137" s="159"/>
      <c r="ADP137" s="159"/>
      <c r="ADQ137" s="159"/>
      <c r="ADR137" s="159"/>
      <c r="ADS137" s="159"/>
      <c r="ADT137" s="159"/>
      <c r="ADU137" s="159"/>
      <c r="ADV137" s="159"/>
      <c r="ADW137" s="159"/>
      <c r="ADX137" s="159"/>
      <c r="ADY137" s="159"/>
      <c r="ADZ137" s="159"/>
      <c r="AEA137" s="159"/>
      <c r="AEB137" s="159"/>
      <c r="AEC137" s="159"/>
      <c r="AED137" s="159"/>
      <c r="AEE137" s="159"/>
      <c r="AEF137" s="159"/>
      <c r="AEG137" s="159"/>
      <c r="AEH137" s="159"/>
      <c r="AEI137" s="159"/>
      <c r="AEJ137" s="159"/>
      <c r="AEK137" s="159"/>
      <c r="AEL137" s="159"/>
      <c r="AEM137" s="159"/>
      <c r="AEN137" s="159"/>
      <c r="AEO137" s="159"/>
      <c r="AEP137" s="159"/>
      <c r="AEQ137" s="159"/>
      <c r="AER137" s="159"/>
      <c r="AES137" s="159"/>
      <c r="AET137" s="159"/>
      <c r="AEU137" s="159"/>
      <c r="AEV137" s="159"/>
      <c r="AEW137" s="159"/>
      <c r="AEX137" s="159"/>
      <c r="AEY137" s="159"/>
      <c r="AEZ137" s="159"/>
      <c r="AFA137" s="159"/>
      <c r="AFB137" s="159"/>
      <c r="AFC137" s="159"/>
      <c r="AFD137" s="159"/>
      <c r="AFE137" s="159"/>
      <c r="AFF137" s="159"/>
      <c r="AFG137" s="159"/>
      <c r="AFH137" s="159"/>
      <c r="AFI137" s="159"/>
      <c r="AFJ137" s="159"/>
      <c r="AFK137" s="159"/>
      <c r="AFL137" s="159"/>
      <c r="AFM137" s="159"/>
      <c r="AFN137" s="159"/>
      <c r="AFO137" s="159"/>
      <c r="AFP137" s="159"/>
      <c r="AFQ137" s="159"/>
      <c r="AFR137" s="159"/>
      <c r="AFS137" s="159"/>
      <c r="AFT137" s="159"/>
      <c r="AFU137" s="159"/>
      <c r="AFV137" s="159"/>
      <c r="AFW137" s="159"/>
      <c r="AFX137" s="159"/>
      <c r="AFY137" s="159"/>
      <c r="AFZ137" s="159"/>
      <c r="AGA137" s="159"/>
      <c r="AGB137" s="159"/>
      <c r="AGC137" s="159"/>
      <c r="AGD137" s="159"/>
      <c r="AGE137" s="159"/>
      <c r="AGF137" s="159"/>
      <c r="AGG137" s="159"/>
      <c r="AGH137" s="159"/>
      <c r="AGI137" s="159"/>
      <c r="AGJ137" s="159"/>
      <c r="AGK137" s="159"/>
      <c r="AGL137" s="159"/>
      <c r="AGM137" s="159"/>
      <c r="AGN137" s="159"/>
      <c r="AGO137" s="159"/>
      <c r="AGP137" s="159"/>
      <c r="AGQ137" s="159"/>
      <c r="AGR137" s="159"/>
      <c r="AGS137" s="159"/>
      <c r="AGT137" s="159"/>
      <c r="AGU137" s="159"/>
      <c r="AGV137" s="159"/>
      <c r="AGW137" s="159"/>
      <c r="AGX137" s="159"/>
      <c r="AGY137" s="159"/>
      <c r="AGZ137" s="159"/>
      <c r="AHA137" s="159"/>
      <c r="AHB137" s="159"/>
      <c r="AHC137" s="159"/>
      <c r="AHD137" s="159"/>
      <c r="AHE137" s="159"/>
      <c r="AHF137" s="159"/>
      <c r="AHG137" s="159"/>
      <c r="AHH137" s="159"/>
      <c r="AHI137" s="159"/>
      <c r="AHJ137" s="159"/>
      <c r="AHK137" s="159"/>
      <c r="AHL137" s="159"/>
      <c r="AHM137" s="159"/>
      <c r="AHN137" s="159"/>
      <c r="AHO137" s="159"/>
      <c r="AHP137" s="159"/>
      <c r="AHQ137" s="159"/>
      <c r="AHR137" s="159"/>
      <c r="AHS137" s="159"/>
      <c r="AHT137" s="159"/>
      <c r="AHU137" s="159"/>
      <c r="AHV137" s="159"/>
      <c r="AHW137" s="159"/>
      <c r="AHX137" s="159"/>
      <c r="AHY137" s="159"/>
      <c r="AHZ137" s="159"/>
      <c r="AIA137" s="159"/>
      <c r="AIB137" s="159"/>
      <c r="AIC137" s="159"/>
      <c r="AID137" s="159"/>
      <c r="AIE137" s="159"/>
      <c r="AIF137" s="159"/>
      <c r="AIG137" s="159"/>
      <c r="AIH137" s="159"/>
      <c r="AII137" s="159"/>
      <c r="AIJ137" s="159"/>
      <c r="AIK137" s="159"/>
      <c r="AIL137" s="159"/>
      <c r="AIM137" s="159"/>
      <c r="AIN137" s="159"/>
      <c r="AIO137" s="159"/>
      <c r="AIP137" s="159"/>
      <c r="AIQ137" s="159"/>
      <c r="AIR137" s="159"/>
      <c r="AIS137" s="159"/>
      <c r="AIT137" s="159"/>
      <c r="AIU137" s="159"/>
      <c r="AIV137" s="159"/>
      <c r="AIW137" s="159"/>
      <c r="AIX137" s="159"/>
      <c r="AIY137" s="159"/>
      <c r="AIZ137" s="159"/>
      <c r="AJA137" s="159"/>
      <c r="AJB137" s="159"/>
      <c r="AJC137" s="159"/>
      <c r="AJD137" s="159"/>
      <c r="AJE137" s="159"/>
      <c r="AJF137" s="159"/>
      <c r="AJG137" s="159"/>
      <c r="AJH137" s="159"/>
      <c r="AJI137" s="159"/>
      <c r="AJJ137" s="159"/>
      <c r="AJK137" s="159"/>
      <c r="AJL137" s="159"/>
      <c r="AJM137" s="159"/>
      <c r="AJN137" s="159"/>
      <c r="AJO137" s="159"/>
      <c r="AJP137" s="159"/>
      <c r="AJQ137" s="159"/>
      <c r="AJR137" s="159"/>
      <c r="AJS137" s="159"/>
      <c r="AJT137" s="159"/>
      <c r="AJU137" s="159"/>
      <c r="AJV137" s="159"/>
      <c r="AJW137" s="159"/>
      <c r="AJX137" s="159"/>
      <c r="AJY137" s="159"/>
      <c r="AJZ137" s="159"/>
      <c r="AKA137" s="159"/>
      <c r="AKB137" s="159"/>
      <c r="AKC137" s="159"/>
      <c r="AKD137" s="159"/>
      <c r="AKE137" s="159"/>
      <c r="AKF137" s="159"/>
      <c r="AKG137" s="159"/>
      <c r="AKH137" s="159"/>
      <c r="AKI137" s="159"/>
      <c r="AKJ137" s="159"/>
      <c r="AKK137" s="159"/>
      <c r="AKL137" s="159"/>
      <c r="AKM137" s="159"/>
      <c r="AKN137" s="159"/>
      <c r="AKO137" s="159"/>
      <c r="AKP137" s="159"/>
      <c r="AKQ137" s="159"/>
      <c r="AKR137" s="159"/>
      <c r="AKS137" s="159"/>
      <c r="AKT137" s="159"/>
      <c r="AKU137" s="159"/>
      <c r="AKV137" s="159"/>
      <c r="AKW137" s="159"/>
      <c r="AKX137" s="159"/>
      <c r="AKY137" s="159"/>
      <c r="AKZ137" s="159"/>
      <c r="ALA137" s="159"/>
      <c r="ALB137" s="159"/>
      <c r="ALC137" s="159"/>
      <c r="ALD137" s="159"/>
      <c r="ALE137" s="159"/>
      <c r="ALF137" s="159"/>
      <c r="ALG137" s="159"/>
      <c r="ALH137" s="159"/>
      <c r="ALI137" s="159"/>
      <c r="ALJ137" s="159"/>
      <c r="ALK137" s="159"/>
      <c r="ALL137" s="159"/>
      <c r="ALM137" s="159"/>
      <c r="ALN137" s="159"/>
      <c r="ALO137" s="159"/>
      <c r="ALP137" s="159"/>
      <c r="ALQ137" s="159"/>
      <c r="ALR137" s="159"/>
      <c r="ALS137" s="159"/>
      <c r="ALT137" s="159"/>
      <c r="ALU137" s="159"/>
      <c r="ALV137" s="159"/>
      <c r="ALW137" s="159"/>
      <c r="ALX137" s="159"/>
      <c r="ALY137" s="159"/>
      <c r="ALZ137" s="159"/>
      <c r="AMA137" s="159"/>
      <c r="AMB137" s="159"/>
      <c r="AMC137" s="159"/>
      <c r="AMD137" s="159"/>
      <c r="AME137" s="159"/>
      <c r="AMF137" s="159"/>
      <c r="AMG137" s="159"/>
      <c r="AMH137" s="159"/>
      <c r="AMI137" s="159"/>
      <c r="AMJ137" s="159"/>
      <c r="AMK137" s="159"/>
      <c r="AML137" s="159"/>
      <c r="AMM137" s="159"/>
      <c r="AMN137" s="159"/>
      <c r="AMO137" s="159"/>
      <c r="AMP137" s="159"/>
      <c r="AMQ137" s="159"/>
      <c r="AMR137" s="159"/>
      <c r="AMS137" s="159"/>
      <c r="AMT137" s="159"/>
      <c r="AMU137" s="159"/>
      <c r="AMV137" s="159"/>
      <c r="AMW137" s="159"/>
      <c r="AMX137" s="159"/>
      <c r="AMY137" s="159"/>
      <c r="AMZ137" s="159"/>
      <c r="ANA137" s="159"/>
      <c r="ANB137" s="159"/>
      <c r="ANC137" s="159"/>
      <c r="AND137" s="159"/>
      <c r="ANE137" s="159"/>
      <c r="ANF137" s="159"/>
      <c r="ANG137" s="159"/>
      <c r="ANH137" s="159"/>
      <c r="ANI137" s="159"/>
      <c r="ANJ137" s="159"/>
      <c r="ANK137" s="159"/>
      <c r="ANL137" s="159"/>
      <c r="ANM137" s="159"/>
      <c r="ANN137" s="159"/>
      <c r="ANO137" s="159"/>
      <c r="ANP137" s="159"/>
      <c r="ANQ137" s="159"/>
      <c r="ANR137" s="159"/>
      <c r="ANS137" s="159"/>
      <c r="ANT137" s="159"/>
      <c r="ANU137" s="159"/>
      <c r="ANV137" s="159"/>
      <c r="ANW137" s="159"/>
      <c r="ANX137" s="159"/>
      <c r="ANY137" s="159"/>
      <c r="ANZ137" s="159"/>
      <c r="AOA137" s="159"/>
      <c r="AOB137" s="159"/>
      <c r="AOC137" s="159"/>
      <c r="AOD137" s="159"/>
      <c r="AOE137" s="159"/>
      <c r="AOF137" s="159"/>
      <c r="AOG137" s="159"/>
      <c r="AOH137" s="159"/>
      <c r="AOI137" s="159"/>
      <c r="AOJ137" s="159"/>
      <c r="AOK137" s="159"/>
      <c r="AOL137" s="159"/>
      <c r="AOM137" s="159"/>
      <c r="AON137" s="159"/>
      <c r="AOO137" s="159"/>
      <c r="AOP137" s="159"/>
      <c r="AOQ137" s="159"/>
      <c r="AOR137" s="159"/>
      <c r="AOS137" s="159"/>
      <c r="AOT137" s="159"/>
      <c r="AOU137" s="159"/>
      <c r="AOV137" s="159"/>
      <c r="AOW137" s="159"/>
      <c r="AOX137" s="159"/>
      <c r="AOY137" s="159"/>
      <c r="AOZ137" s="159"/>
      <c r="APA137" s="159"/>
      <c r="APB137" s="159"/>
      <c r="APC137" s="159"/>
      <c r="APD137" s="159"/>
      <c r="APE137" s="159"/>
      <c r="APF137" s="159"/>
      <c r="APG137" s="159"/>
      <c r="APH137" s="159"/>
      <c r="API137" s="159"/>
      <c r="APJ137" s="159"/>
      <c r="APK137" s="159"/>
      <c r="APL137" s="159"/>
      <c r="APM137" s="159"/>
      <c r="APN137" s="159"/>
      <c r="APO137" s="159"/>
      <c r="APP137" s="159"/>
      <c r="APQ137" s="159"/>
      <c r="APR137" s="159"/>
      <c r="APS137" s="159"/>
      <c r="APT137" s="159"/>
      <c r="APU137" s="159"/>
      <c r="APV137" s="159"/>
      <c r="APW137" s="159"/>
      <c r="APX137" s="159"/>
      <c r="APY137" s="159"/>
      <c r="APZ137" s="159"/>
      <c r="AQA137" s="159"/>
      <c r="AQB137" s="159"/>
      <c r="AQC137" s="159"/>
      <c r="AQD137" s="159"/>
      <c r="AQE137" s="159"/>
      <c r="AQF137" s="159"/>
      <c r="AQG137" s="159"/>
      <c r="AQH137" s="159"/>
      <c r="AQI137" s="159"/>
      <c r="AQJ137" s="159"/>
      <c r="AQK137" s="159"/>
      <c r="AQL137" s="159"/>
      <c r="AQM137" s="159"/>
      <c r="AQN137" s="159"/>
      <c r="AQO137" s="159"/>
      <c r="AQP137" s="159"/>
      <c r="AQQ137" s="159"/>
      <c r="AQR137" s="159"/>
      <c r="AQS137" s="159"/>
      <c r="AQT137" s="159"/>
      <c r="AQU137" s="159"/>
      <c r="AQV137" s="159"/>
      <c r="AQW137" s="159"/>
      <c r="AQX137" s="159"/>
      <c r="AQY137" s="159"/>
      <c r="AQZ137" s="159"/>
      <c r="ARA137" s="159"/>
      <c r="ARB137" s="159"/>
      <c r="ARC137" s="159"/>
      <c r="ARD137" s="159"/>
      <c r="ARE137" s="159"/>
      <c r="ARF137" s="159"/>
      <c r="ARG137" s="159"/>
      <c r="ARH137" s="159"/>
      <c r="ARI137" s="159"/>
      <c r="ARJ137" s="159"/>
      <c r="ARK137" s="159"/>
      <c r="ARL137" s="159"/>
      <c r="ARM137" s="159"/>
      <c r="ARN137" s="159"/>
      <c r="ARO137" s="159"/>
      <c r="ARP137" s="159"/>
      <c r="ARQ137" s="159"/>
      <c r="ARR137" s="159"/>
      <c r="ARS137" s="159"/>
      <c r="ART137" s="159"/>
      <c r="ARU137" s="159"/>
      <c r="ARV137" s="159"/>
      <c r="ARW137" s="159"/>
      <c r="ARX137" s="159"/>
      <c r="ARY137" s="159"/>
      <c r="ARZ137" s="159"/>
      <c r="ASA137" s="159"/>
      <c r="ASB137" s="159"/>
      <c r="ASC137" s="159"/>
      <c r="ASD137" s="159"/>
      <c r="ASE137" s="159"/>
      <c r="ASF137" s="159"/>
      <c r="ASG137" s="159"/>
      <c r="ASH137" s="159"/>
      <c r="ASI137" s="159"/>
      <c r="ASJ137" s="159"/>
      <c r="ASK137" s="159"/>
      <c r="ASL137" s="159"/>
      <c r="ASM137" s="159"/>
      <c r="ASN137" s="159"/>
      <c r="ASO137" s="159"/>
      <c r="ASP137" s="159"/>
      <c r="ASQ137" s="159"/>
      <c r="ASR137" s="159"/>
      <c r="ASS137" s="159"/>
      <c r="AST137" s="159"/>
      <c r="ASU137" s="159"/>
      <c r="ASV137" s="159"/>
      <c r="ASW137" s="159"/>
      <c r="ASX137" s="159"/>
      <c r="ASY137" s="159"/>
      <c r="ASZ137" s="159"/>
      <c r="ATA137" s="159"/>
      <c r="ATB137" s="159"/>
      <c r="ATC137" s="159"/>
      <c r="ATD137" s="159"/>
      <c r="ATE137" s="159"/>
      <c r="ATF137" s="159"/>
      <c r="ATG137" s="159"/>
      <c r="ATH137" s="159"/>
      <c r="ATI137" s="159"/>
      <c r="ATJ137" s="159"/>
      <c r="ATK137" s="159"/>
      <c r="ATL137" s="159"/>
      <c r="ATM137" s="159"/>
      <c r="ATN137" s="159"/>
      <c r="ATO137" s="159"/>
      <c r="ATP137" s="159"/>
      <c r="ATQ137" s="159"/>
      <c r="ATR137" s="159"/>
      <c r="ATS137" s="159"/>
      <c r="ATT137" s="159"/>
      <c r="ATU137" s="159"/>
      <c r="ATV137" s="159"/>
      <c r="ATW137" s="159"/>
      <c r="ATX137" s="159"/>
      <c r="ATY137" s="159"/>
      <c r="ATZ137" s="159"/>
      <c r="AUA137" s="159"/>
      <c r="AUB137" s="159"/>
      <c r="AUC137" s="159"/>
      <c r="AUD137" s="159"/>
      <c r="AUE137" s="159"/>
      <c r="AUF137" s="159"/>
      <c r="AUG137" s="159"/>
      <c r="AUH137" s="159"/>
      <c r="AUI137" s="159"/>
      <c r="AUJ137" s="159"/>
      <c r="AUK137" s="159"/>
      <c r="AUL137" s="159"/>
      <c r="AUM137" s="159"/>
      <c r="AUN137" s="159"/>
      <c r="AUO137" s="159"/>
      <c r="AUP137" s="159"/>
      <c r="AUQ137" s="159"/>
      <c r="AUR137" s="159"/>
      <c r="AUS137" s="159"/>
      <c r="AUT137" s="159"/>
      <c r="AUU137" s="159"/>
      <c r="AUV137" s="159"/>
      <c r="AUW137" s="159"/>
      <c r="AUX137" s="159"/>
      <c r="AUY137" s="159"/>
      <c r="AUZ137" s="159"/>
      <c r="AVA137" s="159"/>
      <c r="AVB137" s="159"/>
      <c r="AVC137" s="159"/>
      <c r="AVD137" s="159"/>
      <c r="AVE137" s="159"/>
      <c r="AVF137" s="159"/>
      <c r="AVG137" s="159"/>
      <c r="AVH137" s="159"/>
      <c r="AVI137" s="159"/>
      <c r="AVJ137" s="159"/>
      <c r="AVK137" s="159"/>
      <c r="AVL137" s="159"/>
      <c r="AVM137" s="159"/>
      <c r="AVN137" s="159"/>
      <c r="AVO137" s="159"/>
      <c r="AVP137" s="159"/>
      <c r="AVQ137" s="159"/>
      <c r="AVR137" s="159"/>
      <c r="AVS137" s="159"/>
      <c r="AVT137" s="159"/>
      <c r="AVU137" s="159"/>
      <c r="AVV137" s="159"/>
      <c r="AVW137" s="159"/>
      <c r="AVX137" s="159"/>
      <c r="AVY137" s="159"/>
      <c r="AVZ137" s="159"/>
      <c r="AWA137" s="159"/>
      <c r="AWB137" s="159"/>
      <c r="AWC137" s="159"/>
      <c r="AWD137" s="159"/>
      <c r="AWE137" s="159"/>
      <c r="AWF137" s="159"/>
      <c r="AWG137" s="159"/>
      <c r="AWH137" s="159"/>
      <c r="AWI137" s="159"/>
      <c r="AWJ137" s="159"/>
      <c r="AWK137" s="159"/>
      <c r="AWL137" s="159"/>
      <c r="AWM137" s="159"/>
      <c r="AWN137" s="159"/>
      <c r="AWO137" s="159"/>
      <c r="AWP137" s="159"/>
      <c r="AWQ137" s="159"/>
      <c r="AWR137" s="159"/>
      <c r="AWS137" s="159"/>
      <c r="AWT137" s="159"/>
      <c r="AWU137" s="159"/>
      <c r="AWV137" s="159"/>
      <c r="AWW137" s="159"/>
      <c r="AWX137" s="159"/>
      <c r="AWY137" s="159"/>
      <c r="AWZ137" s="159"/>
      <c r="AXA137" s="159"/>
      <c r="AXB137" s="159"/>
      <c r="AXC137" s="159"/>
      <c r="AXD137" s="159"/>
      <c r="AXE137" s="159"/>
      <c r="AXF137" s="159"/>
      <c r="AXG137" s="159"/>
      <c r="AXH137" s="159"/>
      <c r="AXI137" s="159"/>
      <c r="AXJ137" s="159"/>
      <c r="AXK137" s="159"/>
      <c r="AXL137" s="159"/>
      <c r="AXM137" s="159"/>
      <c r="AXN137" s="159"/>
      <c r="AXO137" s="159"/>
      <c r="AXP137" s="159"/>
      <c r="AXQ137" s="159"/>
      <c r="AXR137" s="159"/>
      <c r="AXS137" s="159"/>
      <c r="AXT137" s="159"/>
      <c r="AXU137" s="159"/>
      <c r="AXV137" s="159"/>
      <c r="AXW137" s="159"/>
      <c r="AXX137" s="159"/>
      <c r="AXY137" s="159"/>
      <c r="AXZ137" s="159"/>
      <c r="AYA137" s="159"/>
      <c r="AYB137" s="159"/>
      <c r="AYC137" s="159"/>
      <c r="AYD137" s="159"/>
      <c r="AYE137" s="159"/>
      <c r="AYF137" s="159"/>
      <c r="AYG137" s="159"/>
      <c r="AYH137" s="159"/>
      <c r="AYI137" s="159"/>
      <c r="AYJ137" s="159"/>
      <c r="AYK137" s="159"/>
      <c r="AYL137" s="159"/>
      <c r="AYM137" s="159"/>
      <c r="AYN137" s="159"/>
      <c r="AYO137" s="159"/>
      <c r="AYP137" s="159"/>
      <c r="AYQ137" s="159"/>
      <c r="AYR137" s="159"/>
      <c r="AYS137" s="159"/>
      <c r="AYT137" s="159"/>
      <c r="AYU137" s="159"/>
      <c r="AYV137" s="159"/>
      <c r="AYW137" s="159"/>
      <c r="AYX137" s="159"/>
      <c r="AYY137" s="159"/>
      <c r="AYZ137" s="159"/>
      <c r="AZA137" s="159"/>
      <c r="AZB137" s="159"/>
      <c r="AZC137" s="159"/>
      <c r="AZD137" s="159"/>
      <c r="AZE137" s="159"/>
      <c r="AZF137" s="159"/>
      <c r="AZG137" s="159"/>
      <c r="AZH137" s="159"/>
      <c r="AZI137" s="159"/>
      <c r="AZJ137" s="159"/>
      <c r="AZK137" s="159"/>
      <c r="AZL137" s="159"/>
      <c r="AZM137" s="159"/>
      <c r="AZN137" s="159"/>
      <c r="AZO137" s="159"/>
      <c r="AZP137" s="159"/>
      <c r="AZQ137" s="159"/>
      <c r="AZR137" s="159"/>
      <c r="AZS137" s="159"/>
      <c r="AZT137" s="159"/>
      <c r="AZU137" s="159"/>
      <c r="AZV137" s="159"/>
      <c r="AZW137" s="159"/>
      <c r="AZX137" s="159"/>
      <c r="AZY137" s="159"/>
      <c r="AZZ137" s="159"/>
      <c r="BAA137" s="159"/>
      <c r="BAB137" s="159"/>
      <c r="BAC137" s="159"/>
      <c r="BAD137" s="159"/>
      <c r="BAE137" s="159"/>
      <c r="BAF137" s="159"/>
      <c r="BAG137" s="159"/>
      <c r="BAH137" s="159"/>
      <c r="BAI137" s="159"/>
      <c r="BAJ137" s="159"/>
      <c r="BAK137" s="159"/>
      <c r="BAL137" s="159"/>
      <c r="BAM137" s="159"/>
      <c r="BAN137" s="159"/>
      <c r="BAO137" s="159"/>
      <c r="BAP137" s="159"/>
      <c r="BAQ137" s="159"/>
      <c r="BAR137" s="159"/>
      <c r="BAS137" s="159"/>
      <c r="BAT137" s="159"/>
      <c r="BAU137" s="159"/>
      <c r="BAV137" s="159"/>
      <c r="BAW137" s="159"/>
      <c r="BAX137" s="159"/>
      <c r="BAY137" s="159"/>
      <c r="BAZ137" s="159"/>
      <c r="BBA137" s="159"/>
      <c r="BBB137" s="159"/>
      <c r="BBC137" s="159"/>
      <c r="BBD137" s="159"/>
      <c r="BBE137" s="159"/>
      <c r="BBF137" s="159"/>
      <c r="BBG137" s="159"/>
      <c r="BBH137" s="159"/>
      <c r="BBI137" s="159"/>
      <c r="BBJ137" s="159"/>
      <c r="BBK137" s="159"/>
      <c r="BBL137" s="159"/>
      <c r="BBM137" s="159"/>
      <c r="BBN137" s="159"/>
      <c r="BBO137" s="159"/>
      <c r="BBP137" s="159"/>
      <c r="BBQ137" s="159"/>
      <c r="BBR137" s="159"/>
      <c r="BBS137" s="159"/>
      <c r="BBT137" s="159"/>
      <c r="BBU137" s="159"/>
      <c r="BBV137" s="159"/>
      <c r="BBW137" s="159"/>
      <c r="BBX137" s="159"/>
      <c r="BBY137" s="159"/>
      <c r="BBZ137" s="159"/>
      <c r="BCA137" s="159"/>
      <c r="BCB137" s="159"/>
      <c r="BCC137" s="159"/>
      <c r="BCD137" s="159"/>
      <c r="BCE137" s="159"/>
      <c r="BCF137" s="159"/>
      <c r="BCG137" s="159"/>
      <c r="BCH137" s="159"/>
      <c r="BCI137" s="159"/>
      <c r="BCJ137" s="159"/>
      <c r="BCK137" s="159"/>
      <c r="BCL137" s="159"/>
      <c r="BCM137" s="159"/>
      <c r="BCN137" s="159"/>
      <c r="BCO137" s="159"/>
      <c r="BCP137" s="159"/>
      <c r="BCQ137" s="159"/>
      <c r="BCR137" s="159"/>
      <c r="BCS137" s="159"/>
      <c r="BCT137" s="159"/>
      <c r="BCU137" s="159"/>
      <c r="BCV137" s="159"/>
      <c r="BCW137" s="159"/>
      <c r="BCX137" s="159"/>
      <c r="BCY137" s="159"/>
      <c r="BCZ137" s="159"/>
      <c r="BDA137" s="159"/>
      <c r="BDB137" s="159"/>
      <c r="BDC137" s="159"/>
      <c r="BDD137" s="159"/>
      <c r="BDE137" s="159"/>
      <c r="BDF137" s="159"/>
      <c r="BDG137" s="159"/>
      <c r="BDH137" s="159"/>
      <c r="BDI137" s="159"/>
      <c r="BDJ137" s="159"/>
      <c r="BDK137" s="159"/>
      <c r="BDL137" s="159"/>
      <c r="BDM137" s="159"/>
      <c r="BDN137" s="159"/>
      <c r="BDO137" s="159"/>
      <c r="BDP137" s="159"/>
      <c r="BDQ137" s="159"/>
      <c r="BDR137" s="159"/>
      <c r="BDS137" s="159"/>
      <c r="BDT137" s="159"/>
      <c r="BDU137" s="159"/>
      <c r="BDV137" s="159"/>
      <c r="BDW137" s="159"/>
      <c r="BDX137" s="159"/>
      <c r="BDY137" s="159"/>
      <c r="BDZ137" s="159"/>
      <c r="BEA137" s="159"/>
      <c r="BEB137" s="159"/>
      <c r="BEC137" s="159"/>
      <c r="BED137" s="159"/>
      <c r="BEE137" s="159"/>
      <c r="BEF137" s="159"/>
      <c r="BEG137" s="159"/>
      <c r="BEH137" s="159"/>
      <c r="BEI137" s="159"/>
      <c r="BEJ137" s="159"/>
      <c r="BEK137" s="159"/>
      <c r="BEL137" s="159"/>
      <c r="BEM137" s="159"/>
      <c r="BEN137" s="159"/>
      <c r="BEO137" s="159"/>
      <c r="BEP137" s="159"/>
      <c r="BEQ137" s="159"/>
      <c r="BER137" s="159"/>
      <c r="BES137" s="159"/>
      <c r="BET137" s="159"/>
      <c r="BEU137" s="159"/>
      <c r="BEV137" s="159"/>
      <c r="BEW137" s="159"/>
      <c r="BEX137" s="159"/>
      <c r="BEY137" s="159"/>
      <c r="BEZ137" s="159"/>
      <c r="BFA137" s="159"/>
      <c r="BFB137" s="159"/>
      <c r="BFC137" s="159"/>
      <c r="BFD137" s="159"/>
      <c r="BFE137" s="159"/>
      <c r="BFF137" s="159"/>
      <c r="BFG137" s="159"/>
      <c r="BFH137" s="159"/>
      <c r="BFI137" s="159"/>
      <c r="BFJ137" s="159"/>
      <c r="BFK137" s="159"/>
      <c r="BFL137" s="159"/>
      <c r="BFM137" s="159"/>
      <c r="BFN137" s="159"/>
      <c r="BFO137" s="159"/>
      <c r="BFP137" s="159"/>
      <c r="BFQ137" s="159"/>
      <c r="BFR137" s="159"/>
      <c r="BFS137" s="159"/>
      <c r="BFT137" s="159"/>
      <c r="BFU137" s="159"/>
      <c r="BFV137" s="159"/>
      <c r="BFW137" s="159"/>
      <c r="BFX137" s="159"/>
      <c r="BFY137" s="159"/>
      <c r="BFZ137" s="159"/>
      <c r="BGA137" s="159"/>
      <c r="BGB137" s="159"/>
      <c r="BGC137" s="159"/>
      <c r="BGD137" s="159"/>
      <c r="BGE137" s="159"/>
      <c r="BGF137" s="159"/>
      <c r="BGG137" s="159"/>
      <c r="BGH137" s="159"/>
      <c r="BGI137" s="159"/>
      <c r="BGJ137" s="159"/>
      <c r="BGK137" s="159"/>
      <c r="BGL137" s="159"/>
      <c r="BGM137" s="159"/>
      <c r="BGN137" s="159"/>
      <c r="BGO137" s="159"/>
      <c r="BGP137" s="159"/>
      <c r="BGQ137" s="159"/>
      <c r="BGR137" s="159"/>
      <c r="BGS137" s="159"/>
      <c r="BGT137" s="159"/>
      <c r="BGU137" s="159"/>
      <c r="BGV137" s="159"/>
      <c r="BGW137" s="159"/>
      <c r="BGX137" s="159"/>
      <c r="BGY137" s="159"/>
      <c r="BGZ137" s="159"/>
      <c r="BHA137" s="159"/>
      <c r="BHB137" s="159"/>
      <c r="BHC137" s="159"/>
      <c r="BHD137" s="159"/>
      <c r="BHE137" s="159"/>
      <c r="BHF137" s="159"/>
      <c r="BHG137" s="159"/>
      <c r="BHH137" s="159"/>
      <c r="BHI137" s="159"/>
      <c r="BHJ137" s="159"/>
      <c r="BHK137" s="159"/>
      <c r="BHL137" s="159"/>
      <c r="BHM137" s="159"/>
      <c r="BHN137" s="159"/>
      <c r="BHO137" s="159"/>
      <c r="BHP137" s="159"/>
      <c r="BHQ137" s="159"/>
      <c r="BHR137" s="159"/>
      <c r="BHS137" s="159"/>
      <c r="BHT137" s="159"/>
      <c r="BHU137" s="159"/>
      <c r="BHV137" s="159"/>
      <c r="BHW137" s="159"/>
      <c r="BHX137" s="159"/>
      <c r="BHY137" s="159"/>
      <c r="BHZ137" s="159"/>
      <c r="BIA137" s="159"/>
      <c r="BIB137" s="159"/>
      <c r="BIC137" s="159"/>
      <c r="BID137" s="159"/>
      <c r="BIE137" s="159"/>
      <c r="BIF137" s="159"/>
      <c r="BIG137" s="159"/>
      <c r="BIH137" s="159"/>
      <c r="BII137" s="159"/>
      <c r="BIJ137" s="159"/>
      <c r="BIK137" s="159"/>
      <c r="BIL137" s="159"/>
      <c r="BIM137" s="159"/>
      <c r="BIN137" s="159"/>
      <c r="BIO137" s="159"/>
      <c r="BIP137" s="159"/>
      <c r="BIQ137" s="159"/>
      <c r="BIR137" s="159"/>
      <c r="BIS137" s="159"/>
      <c r="BIT137" s="159"/>
      <c r="BIU137" s="159"/>
      <c r="BIV137" s="159"/>
      <c r="BIW137" s="159"/>
      <c r="BIX137" s="159"/>
      <c r="BIY137" s="159"/>
      <c r="BIZ137" s="159"/>
      <c r="BJA137" s="159"/>
      <c r="BJB137" s="159"/>
      <c r="BJC137" s="159"/>
      <c r="BJD137" s="159"/>
      <c r="BJE137" s="159"/>
      <c r="BJF137" s="159"/>
      <c r="BJG137" s="159"/>
      <c r="BJH137" s="159"/>
      <c r="BJI137" s="159"/>
      <c r="BJJ137" s="159"/>
      <c r="BJK137" s="159"/>
      <c r="BJL137" s="159"/>
      <c r="BJM137" s="159"/>
      <c r="BJN137" s="159"/>
      <c r="BJO137" s="159"/>
      <c r="BJP137" s="159"/>
      <c r="BJQ137" s="159"/>
      <c r="BJR137" s="159"/>
      <c r="BJS137" s="159"/>
      <c r="BJT137" s="159"/>
      <c r="BJU137" s="159"/>
      <c r="BJV137" s="159"/>
      <c r="BJW137" s="159"/>
      <c r="BJX137" s="159"/>
      <c r="BJY137" s="159"/>
      <c r="BJZ137" s="159"/>
      <c r="BKA137" s="159"/>
      <c r="BKB137" s="159"/>
      <c r="BKC137" s="159"/>
      <c r="BKD137" s="159"/>
      <c r="BKE137" s="159"/>
      <c r="BKF137" s="159"/>
      <c r="BKG137" s="159"/>
      <c r="BKH137" s="159"/>
      <c r="BKI137" s="159"/>
      <c r="BKJ137" s="159"/>
      <c r="BKK137" s="159"/>
      <c r="BKL137" s="159"/>
      <c r="BKM137" s="159"/>
      <c r="BKN137" s="159"/>
      <c r="BKO137" s="159"/>
      <c r="BKP137" s="159"/>
      <c r="BKQ137" s="159"/>
      <c r="BKR137" s="159"/>
      <c r="BKS137" s="159"/>
      <c r="BKT137" s="159"/>
      <c r="BKU137" s="159"/>
      <c r="BKV137" s="159"/>
      <c r="BKW137" s="159"/>
      <c r="BKX137" s="159"/>
      <c r="BKY137" s="159"/>
      <c r="BKZ137" s="159"/>
      <c r="BLA137" s="159"/>
      <c r="BLB137" s="159"/>
      <c r="BLC137" s="159"/>
      <c r="BLD137" s="159"/>
      <c r="BLE137" s="159"/>
      <c r="BLF137" s="159"/>
      <c r="BLG137" s="159"/>
      <c r="BLH137" s="159"/>
      <c r="BLI137" s="159"/>
      <c r="BLJ137" s="159"/>
      <c r="BLK137" s="159"/>
      <c r="BLL137" s="159"/>
      <c r="BLM137" s="159"/>
      <c r="BLN137" s="159"/>
      <c r="BLO137" s="159"/>
      <c r="BLP137" s="159"/>
      <c r="BLQ137" s="159"/>
      <c r="BLR137" s="159"/>
      <c r="BLS137" s="159"/>
      <c r="BLT137" s="159"/>
      <c r="BLU137" s="159"/>
      <c r="BLV137" s="159"/>
      <c r="BLW137" s="159"/>
      <c r="BLX137" s="159"/>
      <c r="BLY137" s="159"/>
      <c r="BLZ137" s="159"/>
      <c r="BMA137" s="159"/>
      <c r="BMB137" s="159"/>
      <c r="BMC137" s="159"/>
      <c r="BMD137" s="159"/>
      <c r="BME137" s="159"/>
      <c r="BMF137" s="159"/>
      <c r="BMG137" s="159"/>
      <c r="BMH137" s="159"/>
      <c r="BMI137" s="159"/>
      <c r="BMJ137" s="159"/>
      <c r="BMK137" s="159"/>
      <c r="BML137" s="159"/>
      <c r="BMM137" s="159"/>
      <c r="BMN137" s="159"/>
      <c r="BMO137" s="159"/>
      <c r="BMP137" s="159"/>
      <c r="BMQ137" s="159"/>
      <c r="BMR137" s="159"/>
      <c r="BMS137" s="159"/>
      <c r="BMT137" s="159"/>
      <c r="BMU137" s="159"/>
      <c r="BMV137" s="159"/>
      <c r="BMW137" s="159"/>
      <c r="BMX137" s="159"/>
      <c r="BMY137" s="159"/>
      <c r="BMZ137" s="159"/>
      <c r="BNA137" s="159"/>
      <c r="BNB137" s="159"/>
      <c r="BNC137" s="159"/>
      <c r="BND137" s="159"/>
      <c r="BNE137" s="159"/>
      <c r="BNF137" s="159"/>
      <c r="BNG137" s="159"/>
      <c r="BNH137" s="159"/>
      <c r="BNI137" s="159"/>
      <c r="BNJ137" s="159"/>
      <c r="BNK137" s="159"/>
      <c r="BNL137" s="159"/>
      <c r="BNM137" s="159"/>
      <c r="BNN137" s="159"/>
      <c r="BNO137" s="159"/>
      <c r="BNP137" s="159"/>
      <c r="BNQ137" s="159"/>
      <c r="BNR137" s="159"/>
      <c r="BNS137" s="159"/>
      <c r="BNT137" s="159"/>
      <c r="BNU137" s="159"/>
      <c r="BNV137" s="159"/>
      <c r="BNW137" s="159"/>
      <c r="BNX137" s="159"/>
      <c r="BNY137" s="159"/>
      <c r="BNZ137" s="159"/>
      <c r="BOA137" s="159"/>
      <c r="BOB137" s="159"/>
      <c r="BOC137" s="159"/>
      <c r="BOD137" s="159"/>
      <c r="BOE137" s="159"/>
      <c r="BOF137" s="159"/>
      <c r="BOG137" s="159"/>
      <c r="BOH137" s="159"/>
      <c r="BOI137" s="159"/>
      <c r="BOJ137" s="159"/>
      <c r="BOK137" s="159"/>
      <c r="BOL137" s="159"/>
      <c r="BOM137" s="159"/>
      <c r="BON137" s="159"/>
      <c r="BOO137" s="159"/>
      <c r="BOP137" s="159"/>
      <c r="BOQ137" s="159"/>
      <c r="BOR137" s="159"/>
      <c r="BOS137" s="159"/>
      <c r="BOT137" s="159"/>
      <c r="BOU137" s="159"/>
      <c r="BOV137" s="159"/>
      <c r="BOW137" s="159"/>
      <c r="BOX137" s="159"/>
      <c r="BOY137" s="159"/>
      <c r="BOZ137" s="159"/>
      <c r="BPA137" s="159"/>
      <c r="BPB137" s="159"/>
      <c r="BPC137" s="159"/>
      <c r="BPD137" s="159"/>
      <c r="BPE137" s="159"/>
      <c r="BPF137" s="159"/>
      <c r="BPG137" s="159"/>
      <c r="BPH137" s="159"/>
      <c r="BPI137" s="159"/>
      <c r="BPJ137" s="159"/>
      <c r="BPK137" s="159"/>
      <c r="BPL137" s="159"/>
      <c r="BPM137" s="159"/>
      <c r="BPN137" s="159"/>
      <c r="BPO137" s="159"/>
      <c r="BPP137" s="159"/>
      <c r="BPQ137" s="159"/>
      <c r="BPR137" s="159"/>
      <c r="BPS137" s="159"/>
      <c r="BPT137" s="159"/>
      <c r="BPU137" s="159"/>
      <c r="BPV137" s="159"/>
      <c r="BPW137" s="159"/>
      <c r="BPX137" s="159"/>
      <c r="BPY137" s="159"/>
      <c r="BPZ137" s="159"/>
      <c r="BQA137" s="159"/>
      <c r="BQB137" s="159"/>
      <c r="BQC137" s="159"/>
      <c r="BQD137" s="159"/>
      <c r="BQE137" s="159"/>
      <c r="BQF137" s="159"/>
      <c r="BQG137" s="159"/>
      <c r="BQH137" s="159"/>
      <c r="BQI137" s="159"/>
      <c r="BQJ137" s="159"/>
      <c r="BQK137" s="159"/>
      <c r="BQL137" s="159"/>
      <c r="BQM137" s="159"/>
      <c r="BQN137" s="159"/>
      <c r="BQO137" s="159"/>
      <c r="BQP137" s="159"/>
      <c r="BQQ137" s="159"/>
      <c r="BQR137" s="159"/>
      <c r="BQS137" s="159"/>
      <c r="BQT137" s="159"/>
      <c r="BQU137" s="159"/>
      <c r="BQV137" s="159"/>
      <c r="BQW137" s="159"/>
      <c r="BQX137" s="159"/>
      <c r="BQY137" s="159"/>
      <c r="BQZ137" s="159"/>
      <c r="BRA137" s="159"/>
      <c r="BRB137" s="159"/>
      <c r="BRC137" s="159"/>
      <c r="BRD137" s="159"/>
      <c r="BRE137" s="159"/>
      <c r="BRF137" s="159"/>
      <c r="BRG137" s="159"/>
      <c r="BRH137" s="159"/>
      <c r="BRI137" s="159"/>
      <c r="BRJ137" s="159"/>
      <c r="BRK137" s="159"/>
      <c r="BRL137" s="159"/>
      <c r="BRM137" s="159"/>
      <c r="BRN137" s="159"/>
      <c r="BRO137" s="159"/>
      <c r="BRP137" s="159"/>
      <c r="BRQ137" s="159"/>
      <c r="BRR137" s="159"/>
      <c r="BRS137" s="159"/>
      <c r="BRT137" s="159"/>
      <c r="BRU137" s="159"/>
      <c r="BRV137" s="159"/>
      <c r="BRW137" s="159"/>
      <c r="BRX137" s="159"/>
      <c r="BRY137" s="159"/>
      <c r="BRZ137" s="159"/>
      <c r="BSA137" s="159"/>
      <c r="BSB137" s="159"/>
      <c r="BSC137" s="159"/>
      <c r="BSD137" s="159"/>
      <c r="BSE137" s="159"/>
      <c r="BSF137" s="159"/>
      <c r="BSG137" s="159"/>
      <c r="BSH137" s="159"/>
      <c r="BSI137" s="159"/>
      <c r="BSJ137" s="159"/>
      <c r="BSK137" s="159"/>
      <c r="BSL137" s="159"/>
      <c r="BSM137" s="159"/>
      <c r="BSN137" s="159"/>
      <c r="BSO137" s="159"/>
      <c r="BSP137" s="159"/>
      <c r="BSQ137" s="159"/>
      <c r="BSR137" s="159"/>
      <c r="BSS137" s="159"/>
      <c r="BST137" s="159"/>
      <c r="BSU137" s="159"/>
      <c r="BSV137" s="159"/>
      <c r="BSW137" s="159"/>
      <c r="BSX137" s="159"/>
      <c r="BSY137" s="159"/>
      <c r="BSZ137" s="159"/>
      <c r="BTA137" s="159"/>
      <c r="BTB137" s="159"/>
      <c r="BTC137" s="159"/>
      <c r="BTD137" s="159"/>
      <c r="BTE137" s="159"/>
      <c r="BTF137" s="159"/>
      <c r="BTG137" s="159"/>
      <c r="BTH137" s="159"/>
      <c r="BTI137" s="159"/>
      <c r="BTJ137" s="159"/>
      <c r="BTK137" s="159"/>
      <c r="BTL137" s="159"/>
      <c r="BTM137" s="159"/>
      <c r="BTN137" s="159"/>
      <c r="BTO137" s="159"/>
      <c r="BTP137" s="159"/>
      <c r="BTQ137" s="159"/>
      <c r="BTR137" s="159"/>
      <c r="BTS137" s="159"/>
      <c r="BTT137" s="159"/>
      <c r="BTU137" s="159"/>
      <c r="BTV137" s="159"/>
      <c r="BTW137" s="159"/>
      <c r="BTX137" s="159"/>
      <c r="BTY137" s="159"/>
      <c r="BTZ137" s="159"/>
      <c r="BUA137" s="159"/>
      <c r="BUB137" s="159"/>
      <c r="BUC137" s="159"/>
      <c r="BUD137" s="159"/>
      <c r="BUE137" s="159"/>
      <c r="BUF137" s="159"/>
      <c r="BUG137" s="159"/>
      <c r="BUH137" s="159"/>
      <c r="BUI137" s="159"/>
      <c r="BUJ137" s="159"/>
      <c r="BUK137" s="159"/>
      <c r="BUL137" s="159"/>
      <c r="BUM137" s="159"/>
      <c r="BUN137" s="159"/>
      <c r="BUO137" s="159"/>
      <c r="BUP137" s="159"/>
      <c r="BUQ137" s="159"/>
      <c r="BUR137" s="159"/>
      <c r="BUS137" s="159"/>
      <c r="BUT137" s="159"/>
      <c r="BUU137" s="159"/>
      <c r="BUV137" s="159"/>
      <c r="BUW137" s="159"/>
      <c r="BUX137" s="159"/>
      <c r="BUY137" s="159"/>
      <c r="BUZ137" s="159"/>
      <c r="BVA137" s="159"/>
      <c r="BVB137" s="159"/>
      <c r="BVC137" s="159"/>
      <c r="BVD137" s="159"/>
      <c r="BVE137" s="159"/>
      <c r="BVF137" s="159"/>
      <c r="BVG137" s="159"/>
      <c r="BVH137" s="159"/>
      <c r="BVI137" s="159"/>
      <c r="BVJ137" s="159"/>
      <c r="BVK137" s="159"/>
      <c r="BVL137" s="159"/>
      <c r="BVM137" s="159"/>
      <c r="BVN137" s="159"/>
      <c r="BVO137" s="159"/>
      <c r="BVP137" s="159"/>
      <c r="BVQ137" s="159"/>
      <c r="BVR137" s="159"/>
      <c r="BVS137" s="159"/>
      <c r="BVT137" s="159"/>
      <c r="BVU137" s="159"/>
      <c r="BVV137" s="159"/>
      <c r="BVW137" s="159"/>
      <c r="BVX137" s="159"/>
      <c r="BVY137" s="159"/>
      <c r="BVZ137" s="159"/>
      <c r="BWA137" s="159"/>
      <c r="BWB137" s="159"/>
      <c r="BWC137" s="159"/>
      <c r="BWD137" s="159"/>
      <c r="BWE137" s="159"/>
      <c r="BWF137" s="159"/>
      <c r="BWG137" s="159"/>
      <c r="BWH137" s="159"/>
      <c r="BWI137" s="159"/>
      <c r="BWJ137" s="159"/>
      <c r="BWK137" s="159"/>
      <c r="BWL137" s="159"/>
      <c r="BWM137" s="159"/>
      <c r="BWN137" s="159"/>
      <c r="BWO137" s="159"/>
      <c r="BWP137" s="159"/>
      <c r="BWQ137" s="159"/>
      <c r="BWR137" s="159"/>
      <c r="BWS137" s="159"/>
      <c r="BWT137" s="159"/>
      <c r="BWU137" s="159"/>
      <c r="BWV137" s="159"/>
      <c r="BWW137" s="159"/>
      <c r="BWX137" s="159"/>
      <c r="BWY137" s="159"/>
      <c r="BWZ137" s="159"/>
      <c r="BXA137" s="159"/>
      <c r="BXB137" s="159"/>
      <c r="BXC137" s="159"/>
      <c r="BXD137" s="159"/>
      <c r="BXE137" s="159"/>
      <c r="BXF137" s="159"/>
      <c r="BXG137" s="159"/>
      <c r="BXH137" s="159"/>
      <c r="BXI137" s="159"/>
      <c r="BXJ137" s="159"/>
      <c r="BXK137" s="159"/>
      <c r="BXL137" s="159"/>
      <c r="BXM137" s="159"/>
      <c r="BXN137" s="159"/>
      <c r="BXO137" s="159"/>
      <c r="BXP137" s="159"/>
      <c r="BXQ137" s="159"/>
      <c r="BXR137" s="159"/>
      <c r="BXS137" s="159"/>
      <c r="BXT137" s="159"/>
      <c r="BXU137" s="159"/>
      <c r="BXV137" s="159"/>
      <c r="BXW137" s="159"/>
      <c r="BXX137" s="159"/>
      <c r="BXY137" s="159"/>
      <c r="BXZ137" s="159"/>
      <c r="BYA137" s="159"/>
      <c r="BYB137" s="159"/>
      <c r="BYC137" s="159"/>
      <c r="BYD137" s="159"/>
      <c r="BYE137" s="159"/>
      <c r="BYF137" s="159"/>
      <c r="BYG137" s="159"/>
      <c r="BYH137" s="159"/>
      <c r="BYI137" s="159"/>
      <c r="BYJ137" s="159"/>
      <c r="BYK137" s="159"/>
      <c r="BYL137" s="159"/>
      <c r="BYM137" s="159"/>
      <c r="BYN137" s="159"/>
      <c r="BYO137" s="159"/>
      <c r="BYP137" s="159"/>
      <c r="BYQ137" s="159"/>
      <c r="BYR137" s="159"/>
      <c r="BYS137" s="159"/>
      <c r="BYT137" s="159"/>
      <c r="BYU137" s="159"/>
      <c r="BYV137" s="159"/>
      <c r="BYW137" s="159"/>
      <c r="BYX137" s="159"/>
      <c r="BYY137" s="159"/>
      <c r="BYZ137" s="159"/>
      <c r="BZA137" s="159"/>
      <c r="BZB137" s="159"/>
      <c r="BZC137" s="159"/>
      <c r="BZD137" s="159"/>
      <c r="BZE137" s="159"/>
      <c r="BZF137" s="159"/>
      <c r="BZG137" s="159"/>
      <c r="BZH137" s="159"/>
      <c r="BZI137" s="159"/>
      <c r="BZJ137" s="159"/>
      <c r="BZK137" s="159"/>
      <c r="BZL137" s="159"/>
      <c r="BZM137" s="159"/>
      <c r="BZN137" s="159"/>
      <c r="BZO137" s="159"/>
      <c r="BZP137" s="159"/>
      <c r="BZQ137" s="159"/>
      <c r="BZR137" s="159"/>
      <c r="BZS137" s="159"/>
      <c r="BZT137" s="159"/>
      <c r="BZU137" s="159"/>
      <c r="BZV137" s="159"/>
      <c r="BZW137" s="159"/>
      <c r="BZX137" s="159"/>
      <c r="BZY137" s="159"/>
      <c r="BZZ137" s="159"/>
      <c r="CAA137" s="159"/>
      <c r="CAB137" s="159"/>
      <c r="CAC137" s="159"/>
      <c r="CAD137" s="159"/>
      <c r="CAE137" s="159"/>
      <c r="CAF137" s="159"/>
      <c r="CAG137" s="159"/>
      <c r="CAH137" s="159"/>
      <c r="CAI137" s="159"/>
      <c r="CAJ137" s="159"/>
      <c r="CAK137" s="159"/>
      <c r="CAL137" s="159"/>
      <c r="CAM137" s="159"/>
      <c r="CAN137" s="159"/>
      <c r="CAO137" s="159"/>
      <c r="CAP137" s="159"/>
      <c r="CAQ137" s="159"/>
      <c r="CAR137" s="159"/>
      <c r="CAS137" s="159"/>
      <c r="CAT137" s="159"/>
      <c r="CAU137" s="159"/>
      <c r="CAV137" s="159"/>
      <c r="CAW137" s="159"/>
      <c r="CAX137" s="159"/>
      <c r="CAY137" s="159"/>
      <c r="CAZ137" s="159"/>
      <c r="CBA137" s="159"/>
      <c r="CBB137" s="159"/>
      <c r="CBC137" s="159"/>
      <c r="CBD137" s="159"/>
      <c r="CBE137" s="159"/>
      <c r="CBF137" s="159"/>
      <c r="CBG137" s="159"/>
      <c r="CBH137" s="159"/>
      <c r="CBI137" s="159"/>
      <c r="CBJ137" s="159"/>
      <c r="CBK137" s="159"/>
      <c r="CBL137" s="159"/>
      <c r="CBM137" s="159"/>
      <c r="CBN137" s="159"/>
      <c r="CBO137" s="159"/>
      <c r="CBP137" s="159"/>
      <c r="CBQ137" s="159"/>
      <c r="CBR137" s="159"/>
      <c r="CBS137" s="159"/>
      <c r="CBT137" s="159"/>
      <c r="CBU137" s="159"/>
      <c r="CBV137" s="159"/>
      <c r="CBW137" s="159"/>
      <c r="CBX137" s="159"/>
      <c r="CBY137" s="159"/>
      <c r="CBZ137" s="159"/>
      <c r="CCA137" s="159"/>
      <c r="CCB137" s="159"/>
      <c r="CCC137" s="159"/>
      <c r="CCD137" s="159"/>
      <c r="CCE137" s="159"/>
      <c r="CCF137" s="159"/>
      <c r="CCG137" s="159"/>
      <c r="CCH137" s="159"/>
      <c r="CCI137" s="159"/>
      <c r="CCJ137" s="159"/>
      <c r="CCK137" s="159"/>
      <c r="CCL137" s="159"/>
      <c r="CCM137" s="159"/>
      <c r="CCN137" s="159"/>
      <c r="CCO137" s="159"/>
      <c r="CCP137" s="159"/>
      <c r="CCQ137" s="159"/>
      <c r="CCR137" s="159"/>
      <c r="CCS137" s="159"/>
      <c r="CCT137" s="159"/>
      <c r="CCU137" s="159"/>
      <c r="CCV137" s="159"/>
      <c r="CCW137" s="159"/>
      <c r="CCX137" s="159"/>
      <c r="CCY137" s="159"/>
      <c r="CCZ137" s="159"/>
      <c r="CDA137" s="159"/>
      <c r="CDB137" s="159"/>
      <c r="CDC137" s="159"/>
      <c r="CDD137" s="159"/>
      <c r="CDE137" s="159"/>
      <c r="CDF137" s="159"/>
      <c r="CDG137" s="159"/>
      <c r="CDH137" s="159"/>
      <c r="CDI137" s="159"/>
      <c r="CDJ137" s="159"/>
      <c r="CDK137" s="159"/>
      <c r="CDL137" s="159"/>
      <c r="CDM137" s="159"/>
      <c r="CDN137" s="159"/>
      <c r="CDO137" s="159"/>
      <c r="CDP137" s="159"/>
      <c r="CDQ137" s="159"/>
      <c r="CDR137" s="159"/>
      <c r="CDS137" s="159"/>
      <c r="CDT137" s="159"/>
      <c r="CDU137" s="159"/>
      <c r="CDV137" s="159"/>
      <c r="CDW137" s="159"/>
      <c r="CDX137" s="159"/>
      <c r="CDY137" s="159"/>
      <c r="CDZ137" s="159"/>
      <c r="CEA137" s="159"/>
      <c r="CEB137" s="159"/>
      <c r="CEC137" s="159"/>
      <c r="CED137" s="159"/>
      <c r="CEE137" s="159"/>
      <c r="CEF137" s="159"/>
      <c r="CEG137" s="159"/>
      <c r="CEH137" s="159"/>
      <c r="CEI137" s="159"/>
      <c r="CEJ137" s="159"/>
      <c r="CEK137" s="159"/>
      <c r="CEL137" s="159"/>
      <c r="CEM137" s="159"/>
      <c r="CEN137" s="159"/>
      <c r="CEO137" s="159"/>
      <c r="CEP137" s="159"/>
      <c r="CEQ137" s="159"/>
      <c r="CER137" s="159"/>
      <c r="CES137" s="159"/>
      <c r="CET137" s="159"/>
      <c r="CEU137" s="159"/>
      <c r="CEV137" s="159"/>
      <c r="CEW137" s="159"/>
      <c r="CEX137" s="159"/>
      <c r="CEY137" s="159"/>
      <c r="CEZ137" s="159"/>
      <c r="CFA137" s="159"/>
      <c r="CFB137" s="159"/>
      <c r="CFC137" s="159"/>
      <c r="CFD137" s="159"/>
      <c r="CFE137" s="159"/>
      <c r="CFF137" s="159"/>
      <c r="CFG137" s="159"/>
      <c r="CFH137" s="159"/>
      <c r="CFI137" s="159"/>
      <c r="CFJ137" s="159"/>
      <c r="CFK137" s="159"/>
      <c r="CFL137" s="159"/>
      <c r="CFM137" s="159"/>
      <c r="CFN137" s="159"/>
      <c r="CFO137" s="159"/>
      <c r="CFP137" s="159"/>
      <c r="CFQ137" s="159"/>
      <c r="CFR137" s="159"/>
      <c r="CFS137" s="159"/>
      <c r="CFT137" s="159"/>
      <c r="CFU137" s="159"/>
      <c r="CFV137" s="159"/>
      <c r="CFW137" s="159"/>
      <c r="CFX137" s="159"/>
      <c r="CFY137" s="159"/>
      <c r="CFZ137" s="159"/>
      <c r="CGA137" s="159"/>
      <c r="CGB137" s="159"/>
      <c r="CGC137" s="159"/>
      <c r="CGD137" s="159"/>
      <c r="CGE137" s="159"/>
      <c r="CGF137" s="159"/>
      <c r="CGG137" s="159"/>
      <c r="CGH137" s="159"/>
      <c r="CGI137" s="159"/>
      <c r="CGJ137" s="159"/>
      <c r="CGK137" s="159"/>
      <c r="CGL137" s="159"/>
      <c r="CGM137" s="159"/>
      <c r="CGN137" s="159"/>
      <c r="CGO137" s="159"/>
      <c r="CGP137" s="159"/>
      <c r="CGQ137" s="159"/>
      <c r="CGR137" s="159"/>
      <c r="CGS137" s="159"/>
      <c r="CGT137" s="159"/>
      <c r="CGU137" s="159"/>
      <c r="CGV137" s="159"/>
      <c r="CGW137" s="159"/>
      <c r="CGX137" s="159"/>
      <c r="CGY137" s="159"/>
      <c r="CGZ137" s="159"/>
      <c r="CHA137" s="159"/>
      <c r="CHB137" s="159"/>
      <c r="CHC137" s="159"/>
      <c r="CHD137" s="159"/>
      <c r="CHE137" s="159"/>
      <c r="CHF137" s="159"/>
      <c r="CHG137" s="159"/>
      <c r="CHH137" s="159"/>
      <c r="CHI137" s="159"/>
      <c r="CHJ137" s="159"/>
      <c r="CHK137" s="159"/>
      <c r="CHL137" s="159"/>
      <c r="CHM137" s="159"/>
      <c r="CHN137" s="159"/>
      <c r="CHO137" s="159"/>
      <c r="CHP137" s="159"/>
      <c r="CHQ137" s="159"/>
      <c r="CHR137" s="159"/>
      <c r="CHS137" s="159"/>
      <c r="CHT137" s="159"/>
      <c r="CHU137" s="159"/>
      <c r="CHV137" s="159"/>
      <c r="CHW137" s="159"/>
      <c r="CHX137" s="159"/>
      <c r="CHY137" s="159"/>
      <c r="CHZ137" s="159"/>
      <c r="CIA137" s="159"/>
      <c r="CIB137" s="159"/>
      <c r="CIC137" s="159"/>
      <c r="CID137" s="159"/>
      <c r="CIE137" s="159"/>
      <c r="CIF137" s="159"/>
      <c r="CIG137" s="159"/>
      <c r="CIH137" s="159"/>
      <c r="CII137" s="159"/>
      <c r="CIJ137" s="159"/>
      <c r="CIK137" s="159"/>
      <c r="CIL137" s="159"/>
      <c r="CIM137" s="159"/>
      <c r="CIN137" s="159"/>
      <c r="CIO137" s="159"/>
      <c r="CIP137" s="159"/>
      <c r="CIQ137" s="159"/>
      <c r="CIR137" s="159"/>
      <c r="CIS137" s="159"/>
      <c r="CIT137" s="159"/>
      <c r="CIU137" s="159"/>
      <c r="CIV137" s="159"/>
      <c r="CIW137" s="159"/>
      <c r="CIX137" s="159"/>
      <c r="CIY137" s="159"/>
      <c r="CIZ137" s="159"/>
      <c r="CJA137" s="159"/>
      <c r="CJB137" s="159"/>
      <c r="CJC137" s="159"/>
      <c r="CJD137" s="159"/>
      <c r="CJE137" s="159"/>
      <c r="CJF137" s="159"/>
      <c r="CJG137" s="159"/>
      <c r="CJH137" s="159"/>
      <c r="CJI137" s="159"/>
      <c r="CJJ137" s="159"/>
      <c r="CJK137" s="159"/>
      <c r="CJL137" s="159"/>
      <c r="CJM137" s="159"/>
      <c r="CJN137" s="159"/>
      <c r="CJO137" s="159"/>
      <c r="CJP137" s="159"/>
      <c r="CJQ137" s="159"/>
      <c r="CJR137" s="159"/>
      <c r="CJS137" s="159"/>
      <c r="CJT137" s="159"/>
      <c r="CJU137" s="159"/>
      <c r="CJV137" s="159"/>
      <c r="CJW137" s="159"/>
      <c r="CJX137" s="159"/>
      <c r="CJY137" s="159"/>
      <c r="CJZ137" s="159"/>
      <c r="CKA137" s="159"/>
      <c r="CKB137" s="159"/>
      <c r="CKC137" s="159"/>
      <c r="CKD137" s="159"/>
      <c r="CKE137" s="159"/>
      <c r="CKF137" s="159"/>
      <c r="CKG137" s="159"/>
      <c r="CKH137" s="159"/>
      <c r="CKI137" s="159"/>
      <c r="CKJ137" s="159"/>
      <c r="CKK137" s="159"/>
      <c r="CKL137" s="159"/>
      <c r="CKM137" s="159"/>
      <c r="CKN137" s="159"/>
      <c r="CKO137" s="159"/>
      <c r="CKP137" s="159"/>
      <c r="CKQ137" s="159"/>
      <c r="CKR137" s="159"/>
      <c r="CKS137" s="159"/>
      <c r="CKT137" s="159"/>
      <c r="CKU137" s="159"/>
      <c r="CKV137" s="159"/>
      <c r="CKW137" s="159"/>
      <c r="CKX137" s="159"/>
      <c r="CKY137" s="159"/>
      <c r="CKZ137" s="159"/>
      <c r="CLA137" s="159"/>
      <c r="CLB137" s="159"/>
      <c r="CLC137" s="159"/>
      <c r="CLD137" s="159"/>
      <c r="CLE137" s="159"/>
      <c r="CLF137" s="159"/>
      <c r="CLG137" s="159"/>
      <c r="CLH137" s="159"/>
      <c r="CLI137" s="159"/>
      <c r="CLJ137" s="159"/>
      <c r="CLK137" s="159"/>
      <c r="CLL137" s="159"/>
      <c r="CLM137" s="159"/>
      <c r="CLN137" s="159"/>
      <c r="CLO137" s="159"/>
      <c r="CLP137" s="159"/>
      <c r="CLQ137" s="159"/>
      <c r="CLR137" s="159"/>
      <c r="CLS137" s="159"/>
      <c r="CLT137" s="159"/>
      <c r="CLU137" s="159"/>
      <c r="CLV137" s="159"/>
      <c r="CLW137" s="159"/>
      <c r="CLX137" s="159"/>
      <c r="CLY137" s="159"/>
      <c r="CLZ137" s="159"/>
      <c r="CMA137" s="159"/>
      <c r="CMB137" s="159"/>
      <c r="CMC137" s="159"/>
      <c r="CMD137" s="159"/>
      <c r="CME137" s="159"/>
      <c r="CMF137" s="159"/>
      <c r="CMG137" s="159"/>
      <c r="CMH137" s="159"/>
      <c r="CMI137" s="159"/>
      <c r="CMJ137" s="159"/>
      <c r="CMK137" s="159"/>
      <c r="CML137" s="159"/>
      <c r="CMM137" s="159"/>
      <c r="CMN137" s="159"/>
      <c r="CMO137" s="159"/>
      <c r="CMP137" s="159"/>
      <c r="CMQ137" s="159"/>
      <c r="CMR137" s="159"/>
      <c r="CMS137" s="159"/>
      <c r="CMT137" s="159"/>
      <c r="CMU137" s="159"/>
      <c r="CMV137" s="159"/>
      <c r="CMW137" s="159"/>
      <c r="CMX137" s="159"/>
      <c r="CMY137" s="159"/>
      <c r="CMZ137" s="159"/>
      <c r="CNA137" s="159"/>
      <c r="CNB137" s="159"/>
      <c r="CNC137" s="159"/>
      <c r="CND137" s="159"/>
      <c r="CNE137" s="159"/>
      <c r="CNF137" s="159"/>
      <c r="CNG137" s="159"/>
      <c r="CNH137" s="159"/>
      <c r="CNI137" s="159"/>
      <c r="CNJ137" s="159"/>
      <c r="CNK137" s="159"/>
      <c r="CNL137" s="159"/>
      <c r="CNM137" s="159"/>
      <c r="CNN137" s="159"/>
      <c r="CNO137" s="159"/>
      <c r="CNP137" s="159"/>
      <c r="CNQ137" s="159"/>
      <c r="CNR137" s="159"/>
      <c r="CNS137" s="159"/>
      <c r="CNT137" s="159"/>
      <c r="CNU137" s="159"/>
      <c r="CNV137" s="159"/>
      <c r="CNW137" s="159"/>
      <c r="CNX137" s="159"/>
      <c r="CNY137" s="159"/>
      <c r="CNZ137" s="159"/>
      <c r="COA137" s="159"/>
      <c r="COB137" s="159"/>
      <c r="COC137" s="159"/>
      <c r="COD137" s="159"/>
      <c r="COE137" s="159"/>
      <c r="COF137" s="159"/>
      <c r="COG137" s="159"/>
      <c r="COH137" s="159"/>
      <c r="COI137" s="159"/>
      <c r="COJ137" s="159"/>
      <c r="COK137" s="159"/>
      <c r="COL137" s="159"/>
      <c r="COM137" s="159"/>
      <c r="CON137" s="159"/>
      <c r="COO137" s="159"/>
      <c r="COP137" s="159"/>
      <c r="COQ137" s="159"/>
      <c r="COR137" s="159"/>
      <c r="COS137" s="159"/>
      <c r="COT137" s="159"/>
      <c r="COU137" s="159"/>
      <c r="COV137" s="159"/>
      <c r="COW137" s="159"/>
      <c r="COX137" s="159"/>
      <c r="COY137" s="159"/>
      <c r="COZ137" s="159"/>
      <c r="CPA137" s="159"/>
      <c r="CPB137" s="159"/>
      <c r="CPC137" s="159"/>
      <c r="CPD137" s="159"/>
      <c r="CPE137" s="159"/>
      <c r="CPF137" s="159"/>
      <c r="CPG137" s="159"/>
      <c r="CPH137" s="159"/>
      <c r="CPI137" s="159"/>
      <c r="CPJ137" s="159"/>
      <c r="CPK137" s="159"/>
      <c r="CPL137" s="159"/>
      <c r="CPM137" s="159"/>
      <c r="CPN137" s="159"/>
      <c r="CPO137" s="159"/>
      <c r="CPP137" s="159"/>
      <c r="CPQ137" s="159"/>
      <c r="CPR137" s="159"/>
      <c r="CPS137" s="159"/>
      <c r="CPT137" s="159"/>
      <c r="CPU137" s="159"/>
      <c r="CPV137" s="159"/>
      <c r="CPW137" s="159"/>
      <c r="CPX137" s="159"/>
      <c r="CPY137" s="159"/>
      <c r="CPZ137" s="159"/>
      <c r="CQA137" s="159"/>
      <c r="CQB137" s="159"/>
      <c r="CQC137" s="159"/>
      <c r="CQD137" s="159"/>
      <c r="CQE137" s="159"/>
      <c r="CQF137" s="159"/>
      <c r="CQG137" s="159"/>
      <c r="CQH137" s="159"/>
      <c r="CQI137" s="159"/>
      <c r="CQJ137" s="159"/>
      <c r="CQK137" s="159"/>
      <c r="CQL137" s="159"/>
      <c r="CQM137" s="159"/>
      <c r="CQN137" s="159"/>
      <c r="CQO137" s="159"/>
      <c r="CQP137" s="159"/>
      <c r="CQQ137" s="159"/>
      <c r="CQR137" s="159"/>
      <c r="CQS137" s="159"/>
      <c r="CQT137" s="159"/>
      <c r="CQU137" s="159"/>
      <c r="CQV137" s="159"/>
      <c r="CQW137" s="159"/>
      <c r="CQX137" s="159"/>
      <c r="CQY137" s="159"/>
      <c r="CQZ137" s="159"/>
      <c r="CRA137" s="159"/>
      <c r="CRB137" s="159"/>
      <c r="CRC137" s="159"/>
      <c r="CRD137" s="159"/>
      <c r="CRE137" s="159"/>
      <c r="CRF137" s="159"/>
      <c r="CRG137" s="159"/>
      <c r="CRH137" s="159"/>
      <c r="CRI137" s="159"/>
      <c r="CRJ137" s="159"/>
      <c r="CRK137" s="159"/>
      <c r="CRL137" s="159"/>
      <c r="CRM137" s="159"/>
      <c r="CRN137" s="159"/>
      <c r="CRO137" s="159"/>
      <c r="CRP137" s="159"/>
      <c r="CRQ137" s="159"/>
      <c r="CRR137" s="159"/>
      <c r="CRS137" s="159"/>
      <c r="CRT137" s="159"/>
      <c r="CRU137" s="159"/>
      <c r="CRV137" s="159"/>
      <c r="CRW137" s="159"/>
      <c r="CRX137" s="159"/>
      <c r="CRY137" s="159"/>
      <c r="CRZ137" s="159"/>
      <c r="CSA137" s="159"/>
      <c r="CSB137" s="159"/>
      <c r="CSC137" s="159"/>
      <c r="CSD137" s="159"/>
      <c r="CSE137" s="159"/>
      <c r="CSF137" s="159"/>
      <c r="CSG137" s="159"/>
      <c r="CSH137" s="159"/>
      <c r="CSI137" s="159"/>
      <c r="CSJ137" s="159"/>
      <c r="CSK137" s="159"/>
      <c r="CSL137" s="159"/>
      <c r="CSM137" s="159"/>
      <c r="CSN137" s="159"/>
      <c r="CSO137" s="159"/>
      <c r="CSP137" s="159"/>
      <c r="CSQ137" s="159"/>
      <c r="CSR137" s="159"/>
      <c r="CSS137" s="159"/>
      <c r="CST137" s="159"/>
      <c r="CSU137" s="159"/>
      <c r="CSV137" s="159"/>
      <c r="CSW137" s="159"/>
      <c r="CSX137" s="159"/>
      <c r="CSY137" s="159"/>
      <c r="CSZ137" s="159"/>
      <c r="CTA137" s="159"/>
      <c r="CTB137" s="159"/>
      <c r="CTC137" s="159"/>
      <c r="CTD137" s="159"/>
      <c r="CTE137" s="159"/>
      <c r="CTF137" s="159"/>
      <c r="CTG137" s="159"/>
      <c r="CTH137" s="159"/>
      <c r="CTI137" s="159"/>
      <c r="CTJ137" s="159"/>
      <c r="CTK137" s="159"/>
      <c r="CTL137" s="159"/>
      <c r="CTM137" s="159"/>
      <c r="CTN137" s="159"/>
      <c r="CTO137" s="159"/>
      <c r="CTP137" s="159"/>
      <c r="CTQ137" s="159"/>
      <c r="CTR137" s="159"/>
      <c r="CTS137" s="159"/>
      <c r="CTT137" s="159"/>
      <c r="CTU137" s="159"/>
      <c r="CTV137" s="159"/>
      <c r="CTW137" s="159"/>
      <c r="CTX137" s="159"/>
      <c r="CTY137" s="159"/>
      <c r="CTZ137" s="159"/>
      <c r="CUA137" s="159"/>
      <c r="CUB137" s="159"/>
      <c r="CUC137" s="159"/>
      <c r="CUD137" s="159"/>
      <c r="CUE137" s="159"/>
      <c r="CUF137" s="159"/>
      <c r="CUG137" s="159"/>
      <c r="CUH137" s="159"/>
      <c r="CUI137" s="159"/>
      <c r="CUJ137" s="159"/>
      <c r="CUK137" s="159"/>
      <c r="CUL137" s="159"/>
      <c r="CUM137" s="159"/>
      <c r="CUN137" s="159"/>
      <c r="CUO137" s="159"/>
      <c r="CUP137" s="159"/>
      <c r="CUQ137" s="159"/>
      <c r="CUR137" s="159"/>
      <c r="CUS137" s="159"/>
      <c r="CUT137" s="159"/>
      <c r="CUU137" s="159"/>
      <c r="CUV137" s="159"/>
      <c r="CUW137" s="159"/>
      <c r="CUX137" s="159"/>
      <c r="CUY137" s="159"/>
      <c r="CUZ137" s="159"/>
      <c r="CVA137" s="159"/>
      <c r="CVB137" s="159"/>
      <c r="CVC137" s="159"/>
      <c r="CVD137" s="159"/>
      <c r="CVE137" s="159"/>
      <c r="CVF137" s="159"/>
      <c r="CVG137" s="159"/>
      <c r="CVH137" s="159"/>
      <c r="CVI137" s="159"/>
      <c r="CVJ137" s="159"/>
      <c r="CVK137" s="159"/>
      <c r="CVL137" s="159"/>
      <c r="CVM137" s="159"/>
      <c r="CVN137" s="159"/>
      <c r="CVO137" s="159"/>
      <c r="CVP137" s="159"/>
      <c r="CVQ137" s="159"/>
      <c r="CVR137" s="159"/>
      <c r="CVS137" s="159"/>
      <c r="CVT137" s="159"/>
      <c r="CVU137" s="159"/>
      <c r="CVV137" s="159"/>
      <c r="CVW137" s="159"/>
      <c r="CVX137" s="159"/>
      <c r="CVY137" s="159"/>
      <c r="CVZ137" s="159"/>
      <c r="CWA137" s="159"/>
      <c r="CWB137" s="159"/>
      <c r="CWC137" s="159"/>
      <c r="CWD137" s="159"/>
      <c r="CWE137" s="159"/>
      <c r="CWF137" s="159"/>
      <c r="CWG137" s="159"/>
      <c r="CWH137" s="159"/>
      <c r="CWI137" s="159"/>
      <c r="CWJ137" s="159"/>
      <c r="CWK137" s="159"/>
      <c r="CWL137" s="159"/>
      <c r="CWM137" s="159"/>
      <c r="CWN137" s="159"/>
      <c r="CWO137" s="159"/>
      <c r="CWP137" s="159"/>
      <c r="CWQ137" s="159"/>
      <c r="CWR137" s="159"/>
      <c r="CWS137" s="159"/>
      <c r="CWT137" s="159"/>
      <c r="CWU137" s="159"/>
      <c r="CWV137" s="159"/>
      <c r="CWW137" s="159"/>
      <c r="CWX137" s="159"/>
      <c r="CWY137" s="159"/>
      <c r="CWZ137" s="159"/>
      <c r="CXA137" s="159"/>
      <c r="CXB137" s="159"/>
      <c r="CXC137" s="159"/>
      <c r="CXD137" s="159"/>
      <c r="CXE137" s="159"/>
      <c r="CXF137" s="159"/>
      <c r="CXG137" s="159"/>
      <c r="CXH137" s="159"/>
      <c r="CXI137" s="159"/>
      <c r="CXJ137" s="159"/>
      <c r="CXK137" s="159"/>
      <c r="CXL137" s="159"/>
      <c r="CXM137" s="159"/>
      <c r="CXN137" s="159"/>
      <c r="CXO137" s="159"/>
      <c r="CXP137" s="159"/>
      <c r="CXQ137" s="159"/>
      <c r="CXR137" s="159"/>
      <c r="CXS137" s="159"/>
      <c r="CXT137" s="159"/>
      <c r="CXU137" s="159"/>
      <c r="CXV137" s="159"/>
      <c r="CXW137" s="159"/>
      <c r="CXX137" s="159"/>
      <c r="CXY137" s="159"/>
      <c r="CXZ137" s="159"/>
      <c r="CYA137" s="159"/>
      <c r="CYB137" s="159"/>
      <c r="CYC137" s="159"/>
      <c r="CYD137" s="159"/>
      <c r="CYE137" s="159"/>
      <c r="CYF137" s="159"/>
      <c r="CYG137" s="159"/>
      <c r="CYH137" s="159"/>
      <c r="CYI137" s="159"/>
      <c r="CYJ137" s="159"/>
      <c r="CYK137" s="159"/>
      <c r="CYL137" s="159"/>
      <c r="CYM137" s="159"/>
      <c r="CYN137" s="159"/>
      <c r="CYO137" s="159"/>
      <c r="CYP137" s="159"/>
      <c r="CYQ137" s="159"/>
      <c r="CYR137" s="159"/>
      <c r="CYS137" s="159"/>
      <c r="CYT137" s="159"/>
      <c r="CYU137" s="159"/>
      <c r="CYV137" s="159"/>
      <c r="CYW137" s="159"/>
      <c r="CYX137" s="159"/>
      <c r="CYY137" s="159"/>
      <c r="CYZ137" s="159"/>
      <c r="CZA137" s="159"/>
      <c r="CZB137" s="159"/>
      <c r="CZC137" s="159"/>
      <c r="CZD137" s="159"/>
      <c r="CZE137" s="159"/>
      <c r="CZF137" s="159"/>
      <c r="CZG137" s="159"/>
      <c r="CZH137" s="159"/>
      <c r="CZI137" s="159"/>
      <c r="CZJ137" s="159"/>
      <c r="CZK137" s="159"/>
      <c r="CZL137" s="159"/>
      <c r="CZM137" s="159"/>
      <c r="CZN137" s="159"/>
      <c r="CZO137" s="159"/>
      <c r="CZP137" s="159"/>
      <c r="CZQ137" s="159"/>
      <c r="CZR137" s="159"/>
      <c r="CZS137" s="159"/>
      <c r="CZT137" s="159"/>
      <c r="CZU137" s="159"/>
      <c r="CZV137" s="159"/>
      <c r="CZW137" s="159"/>
      <c r="CZX137" s="159"/>
      <c r="CZY137" s="159"/>
      <c r="CZZ137" s="159"/>
      <c r="DAA137" s="159"/>
      <c r="DAB137" s="159"/>
      <c r="DAC137" s="159"/>
      <c r="DAD137" s="159"/>
      <c r="DAE137" s="159"/>
      <c r="DAF137" s="159"/>
      <c r="DAG137" s="159"/>
      <c r="DAH137" s="159"/>
      <c r="DAI137" s="159"/>
      <c r="DAJ137" s="159"/>
      <c r="DAK137" s="159"/>
      <c r="DAL137" s="159"/>
      <c r="DAM137" s="159"/>
      <c r="DAN137" s="159"/>
      <c r="DAO137" s="159"/>
      <c r="DAP137" s="159"/>
      <c r="DAQ137" s="159"/>
      <c r="DAR137" s="159"/>
      <c r="DAS137" s="159"/>
      <c r="DAT137" s="159"/>
      <c r="DAU137" s="159"/>
      <c r="DAV137" s="159"/>
      <c r="DAW137" s="159"/>
      <c r="DAX137" s="159"/>
      <c r="DAY137" s="159"/>
      <c r="DAZ137" s="159"/>
      <c r="DBA137" s="159"/>
      <c r="DBB137" s="159"/>
      <c r="DBC137" s="159"/>
      <c r="DBD137" s="159"/>
      <c r="DBE137" s="159"/>
      <c r="DBF137" s="159"/>
      <c r="DBG137" s="159"/>
      <c r="DBH137" s="159"/>
      <c r="DBI137" s="159"/>
      <c r="DBJ137" s="159"/>
      <c r="DBK137" s="159"/>
      <c r="DBL137" s="159"/>
      <c r="DBM137" s="159"/>
      <c r="DBN137" s="159"/>
      <c r="DBO137" s="159"/>
      <c r="DBP137" s="159"/>
      <c r="DBQ137" s="159"/>
      <c r="DBR137" s="159"/>
      <c r="DBS137" s="159"/>
      <c r="DBT137" s="159"/>
      <c r="DBU137" s="159"/>
      <c r="DBV137" s="159"/>
      <c r="DBW137" s="159"/>
      <c r="DBX137" s="159"/>
      <c r="DBY137" s="159"/>
      <c r="DBZ137" s="159"/>
      <c r="DCA137" s="159"/>
      <c r="DCB137" s="159"/>
      <c r="DCC137" s="159"/>
      <c r="DCD137" s="159"/>
      <c r="DCE137" s="159"/>
      <c r="DCF137" s="159"/>
      <c r="DCG137" s="159"/>
      <c r="DCH137" s="159"/>
      <c r="DCI137" s="159"/>
      <c r="DCJ137" s="159"/>
      <c r="DCK137" s="159"/>
      <c r="DCL137" s="159"/>
      <c r="DCM137" s="159"/>
      <c r="DCN137" s="159"/>
      <c r="DCO137" s="159"/>
      <c r="DCP137" s="159"/>
      <c r="DCQ137" s="159"/>
      <c r="DCR137" s="159"/>
      <c r="DCS137" s="159"/>
      <c r="DCT137" s="159"/>
      <c r="DCU137" s="159"/>
      <c r="DCV137" s="159"/>
      <c r="DCW137" s="159"/>
      <c r="DCX137" s="159"/>
      <c r="DCY137" s="159"/>
      <c r="DCZ137" s="159"/>
      <c r="DDA137" s="159"/>
      <c r="DDB137" s="159"/>
      <c r="DDC137" s="159"/>
      <c r="DDD137" s="159"/>
      <c r="DDE137" s="159"/>
      <c r="DDF137" s="159"/>
      <c r="DDG137" s="159"/>
      <c r="DDH137" s="159"/>
      <c r="DDI137" s="159"/>
      <c r="DDJ137" s="159"/>
      <c r="DDK137" s="159"/>
      <c r="DDL137" s="159"/>
      <c r="DDM137" s="159"/>
      <c r="DDN137" s="159"/>
      <c r="DDO137" s="159"/>
      <c r="DDP137" s="159"/>
      <c r="DDQ137" s="159"/>
      <c r="DDR137" s="159"/>
      <c r="DDS137" s="159"/>
      <c r="DDT137" s="159"/>
      <c r="DDU137" s="159"/>
      <c r="DDV137" s="159"/>
      <c r="DDW137" s="159"/>
      <c r="DDX137" s="159"/>
      <c r="DDY137" s="159"/>
      <c r="DDZ137" s="159"/>
      <c r="DEA137" s="159"/>
      <c r="DEB137" s="159"/>
      <c r="DEC137" s="159"/>
      <c r="DED137" s="159"/>
      <c r="DEE137" s="159"/>
      <c r="DEF137" s="159"/>
      <c r="DEG137" s="159"/>
      <c r="DEH137" s="159"/>
      <c r="DEI137" s="159"/>
      <c r="DEJ137" s="159"/>
      <c r="DEK137" s="159"/>
      <c r="DEL137" s="159"/>
      <c r="DEM137" s="159"/>
      <c r="DEN137" s="159"/>
      <c r="DEO137" s="159"/>
      <c r="DEP137" s="159"/>
      <c r="DEQ137" s="159"/>
      <c r="DER137" s="159"/>
      <c r="DES137" s="159"/>
      <c r="DET137" s="159"/>
      <c r="DEU137" s="159"/>
      <c r="DEV137" s="159"/>
      <c r="DEW137" s="159"/>
      <c r="DEX137" s="159"/>
      <c r="DEY137" s="159"/>
      <c r="DEZ137" s="159"/>
      <c r="DFA137" s="159"/>
      <c r="DFB137" s="159"/>
      <c r="DFC137" s="159"/>
      <c r="DFD137" s="159"/>
      <c r="DFE137" s="159"/>
      <c r="DFF137" s="159"/>
      <c r="DFG137" s="159"/>
      <c r="DFH137" s="159"/>
      <c r="DFI137" s="159"/>
      <c r="DFJ137" s="159"/>
      <c r="DFK137" s="159"/>
      <c r="DFL137" s="159"/>
      <c r="DFM137" s="159"/>
      <c r="DFN137" s="159"/>
      <c r="DFO137" s="159"/>
      <c r="DFP137" s="159"/>
      <c r="DFQ137" s="159"/>
      <c r="DFR137" s="159"/>
      <c r="DFS137" s="159"/>
      <c r="DFT137" s="159"/>
      <c r="DFU137" s="159"/>
      <c r="DFV137" s="159"/>
      <c r="DFW137" s="159"/>
      <c r="DFX137" s="159"/>
      <c r="DFY137" s="159"/>
      <c r="DFZ137" s="159"/>
      <c r="DGA137" s="159"/>
      <c r="DGB137" s="159"/>
      <c r="DGC137" s="159"/>
      <c r="DGD137" s="159"/>
      <c r="DGE137" s="159"/>
      <c r="DGF137" s="159"/>
      <c r="DGG137" s="159"/>
      <c r="DGH137" s="159"/>
      <c r="DGI137" s="159"/>
      <c r="DGJ137" s="159"/>
      <c r="DGK137" s="159"/>
      <c r="DGL137" s="159"/>
      <c r="DGM137" s="159"/>
      <c r="DGN137" s="159"/>
      <c r="DGO137" s="159"/>
      <c r="DGP137" s="159"/>
      <c r="DGQ137" s="159"/>
      <c r="DGR137" s="159"/>
      <c r="DGS137" s="159"/>
      <c r="DGT137" s="159"/>
      <c r="DGU137" s="159"/>
      <c r="DGV137" s="159"/>
      <c r="DGW137" s="159"/>
      <c r="DGX137" s="159"/>
      <c r="DGY137" s="159"/>
      <c r="DGZ137" s="159"/>
      <c r="DHA137" s="159"/>
      <c r="DHB137" s="159"/>
      <c r="DHC137" s="159"/>
      <c r="DHD137" s="159"/>
      <c r="DHE137" s="159"/>
      <c r="DHF137" s="159"/>
      <c r="DHG137" s="159"/>
      <c r="DHH137" s="159"/>
      <c r="DHI137" s="159"/>
      <c r="DHJ137" s="159"/>
      <c r="DHK137" s="159"/>
      <c r="DHL137" s="159"/>
      <c r="DHM137" s="159"/>
      <c r="DHN137" s="159"/>
      <c r="DHO137" s="159"/>
      <c r="DHP137" s="159"/>
      <c r="DHQ137" s="159"/>
      <c r="DHR137" s="159"/>
      <c r="DHS137" s="159"/>
      <c r="DHT137" s="159"/>
      <c r="DHU137" s="159"/>
      <c r="DHV137" s="159"/>
      <c r="DHW137" s="159"/>
      <c r="DHX137" s="159"/>
      <c r="DHY137" s="159"/>
      <c r="DHZ137" s="159"/>
      <c r="DIA137" s="159"/>
      <c r="DIB137" s="159"/>
      <c r="DIC137" s="159"/>
      <c r="DID137" s="159"/>
      <c r="DIE137" s="159"/>
      <c r="DIF137" s="159"/>
      <c r="DIG137" s="159"/>
      <c r="DIH137" s="159"/>
      <c r="DII137" s="159"/>
      <c r="DIJ137" s="159"/>
      <c r="DIK137" s="159"/>
      <c r="DIL137" s="159"/>
      <c r="DIM137" s="159"/>
      <c r="DIN137" s="159"/>
      <c r="DIO137" s="159"/>
      <c r="DIP137" s="159"/>
      <c r="DIQ137" s="159"/>
      <c r="DIR137" s="159"/>
      <c r="DIS137" s="159"/>
      <c r="DIT137" s="159"/>
      <c r="DIU137" s="159"/>
      <c r="DIV137" s="159"/>
      <c r="DIW137" s="159"/>
      <c r="DIX137" s="159"/>
      <c r="DIY137" s="159"/>
      <c r="DIZ137" s="159"/>
      <c r="DJA137" s="159"/>
      <c r="DJB137" s="159"/>
      <c r="DJC137" s="159"/>
      <c r="DJD137" s="159"/>
      <c r="DJE137" s="159"/>
      <c r="DJF137" s="159"/>
      <c r="DJG137" s="159"/>
      <c r="DJH137" s="159"/>
      <c r="DJI137" s="159"/>
      <c r="DJJ137" s="159"/>
      <c r="DJK137" s="159"/>
      <c r="DJL137" s="159"/>
      <c r="DJM137" s="159"/>
      <c r="DJN137" s="159"/>
      <c r="DJO137" s="159"/>
      <c r="DJP137" s="159"/>
      <c r="DJQ137" s="159"/>
      <c r="DJR137" s="159"/>
      <c r="DJS137" s="159"/>
      <c r="DJT137" s="159"/>
      <c r="DJU137" s="159"/>
      <c r="DJV137" s="159"/>
      <c r="DJW137" s="159"/>
      <c r="DJX137" s="159"/>
      <c r="DJY137" s="159"/>
      <c r="DJZ137" s="159"/>
      <c r="DKA137" s="159"/>
      <c r="DKB137" s="159"/>
      <c r="DKC137" s="159"/>
      <c r="DKD137" s="159"/>
      <c r="DKE137" s="159"/>
      <c r="DKF137" s="159"/>
      <c r="DKG137" s="159"/>
      <c r="DKH137" s="159"/>
      <c r="DKI137" s="159"/>
      <c r="DKJ137" s="159"/>
      <c r="DKK137" s="159"/>
      <c r="DKL137" s="159"/>
      <c r="DKM137" s="159"/>
      <c r="DKN137" s="159"/>
      <c r="DKO137" s="159"/>
      <c r="DKP137" s="159"/>
      <c r="DKQ137" s="159"/>
      <c r="DKR137" s="159"/>
      <c r="DKS137" s="159"/>
      <c r="DKT137" s="159"/>
      <c r="DKU137" s="159"/>
      <c r="DKV137" s="159"/>
      <c r="DKW137" s="159"/>
      <c r="DKX137" s="159"/>
      <c r="DKY137" s="159"/>
      <c r="DKZ137" s="159"/>
      <c r="DLA137" s="159"/>
      <c r="DLB137" s="159"/>
      <c r="DLC137" s="159"/>
      <c r="DLD137" s="159"/>
      <c r="DLE137" s="159"/>
      <c r="DLF137" s="159"/>
      <c r="DLG137" s="159"/>
      <c r="DLH137" s="159"/>
      <c r="DLI137" s="159"/>
      <c r="DLJ137" s="159"/>
      <c r="DLK137" s="159"/>
      <c r="DLL137" s="159"/>
      <c r="DLM137" s="159"/>
      <c r="DLN137" s="159"/>
      <c r="DLO137" s="159"/>
      <c r="DLP137" s="159"/>
      <c r="DLQ137" s="159"/>
      <c r="DLR137" s="159"/>
      <c r="DLS137" s="159"/>
      <c r="DLT137" s="159"/>
      <c r="DLU137" s="159"/>
      <c r="DLV137" s="159"/>
      <c r="DLW137" s="159"/>
      <c r="DLX137" s="159"/>
      <c r="DLY137" s="159"/>
      <c r="DLZ137" s="159"/>
      <c r="DMA137" s="159"/>
      <c r="DMB137" s="159"/>
      <c r="DMC137" s="159"/>
      <c r="DMD137" s="159"/>
      <c r="DME137" s="159"/>
      <c r="DMF137" s="159"/>
      <c r="DMG137" s="159"/>
      <c r="DMH137" s="159"/>
      <c r="DMI137" s="159"/>
      <c r="DMJ137" s="159"/>
      <c r="DMK137" s="159"/>
      <c r="DML137" s="159"/>
      <c r="DMM137" s="159"/>
      <c r="DMN137" s="159"/>
      <c r="DMO137" s="159"/>
      <c r="DMP137" s="159"/>
      <c r="DMQ137" s="159"/>
      <c r="DMR137" s="159"/>
      <c r="DMS137" s="159"/>
      <c r="DMT137" s="159"/>
      <c r="DMU137" s="159"/>
      <c r="DMV137" s="159"/>
      <c r="DMW137" s="159"/>
      <c r="DMX137" s="159"/>
      <c r="DMY137" s="159"/>
      <c r="DMZ137" s="159"/>
      <c r="DNA137" s="159"/>
      <c r="DNB137" s="159"/>
      <c r="DNC137" s="159"/>
      <c r="DND137" s="159"/>
      <c r="DNE137" s="159"/>
      <c r="DNF137" s="159"/>
      <c r="DNG137" s="159"/>
      <c r="DNH137" s="159"/>
      <c r="DNI137" s="159"/>
      <c r="DNJ137" s="159"/>
      <c r="DNK137" s="159"/>
      <c r="DNL137" s="159"/>
      <c r="DNM137" s="159"/>
      <c r="DNN137" s="159"/>
      <c r="DNO137" s="159"/>
      <c r="DNP137" s="159"/>
      <c r="DNQ137" s="159"/>
      <c r="DNR137" s="159"/>
      <c r="DNS137" s="159"/>
      <c r="DNT137" s="159"/>
      <c r="DNU137" s="159"/>
      <c r="DNV137" s="159"/>
      <c r="DNW137" s="159"/>
      <c r="DNX137" s="159"/>
      <c r="DNY137" s="159"/>
      <c r="DNZ137" s="159"/>
      <c r="DOA137" s="159"/>
      <c r="DOB137" s="159"/>
      <c r="DOC137" s="159"/>
      <c r="DOD137" s="159"/>
      <c r="DOE137" s="159"/>
      <c r="DOF137" s="159"/>
      <c r="DOG137" s="159"/>
      <c r="DOH137" s="159"/>
      <c r="DOI137" s="159"/>
      <c r="DOJ137" s="159"/>
      <c r="DOK137" s="159"/>
      <c r="DOL137" s="159"/>
      <c r="DOM137" s="159"/>
      <c r="DON137" s="159"/>
      <c r="DOO137" s="159"/>
      <c r="DOP137" s="159"/>
      <c r="DOQ137" s="159"/>
      <c r="DOR137" s="159"/>
      <c r="DOS137" s="159"/>
      <c r="DOT137" s="159"/>
      <c r="DOU137" s="159"/>
      <c r="DOV137" s="159"/>
      <c r="DOW137" s="159"/>
      <c r="DOX137" s="159"/>
      <c r="DOY137" s="159"/>
      <c r="DOZ137" s="159"/>
      <c r="DPA137" s="159"/>
      <c r="DPB137" s="159"/>
      <c r="DPC137" s="159"/>
      <c r="DPD137" s="159"/>
      <c r="DPE137" s="159"/>
      <c r="DPF137" s="159"/>
      <c r="DPG137" s="159"/>
      <c r="DPH137" s="159"/>
      <c r="DPI137" s="159"/>
      <c r="DPJ137" s="159"/>
      <c r="DPK137" s="159"/>
      <c r="DPL137" s="159"/>
      <c r="DPM137" s="159"/>
      <c r="DPN137" s="159"/>
      <c r="DPO137" s="159"/>
      <c r="DPP137" s="159"/>
      <c r="DPQ137" s="159"/>
      <c r="DPR137" s="159"/>
      <c r="DPS137" s="159"/>
      <c r="DPT137" s="159"/>
      <c r="DPU137" s="159"/>
      <c r="DPV137" s="159"/>
      <c r="DPW137" s="159"/>
      <c r="DPX137" s="159"/>
      <c r="DPY137" s="159"/>
      <c r="DPZ137" s="159"/>
      <c r="DQA137" s="159"/>
      <c r="DQB137" s="159"/>
      <c r="DQC137" s="159"/>
      <c r="DQD137" s="159"/>
      <c r="DQE137" s="159"/>
      <c r="DQF137" s="159"/>
      <c r="DQG137" s="159"/>
      <c r="DQH137" s="159"/>
      <c r="DQI137" s="159"/>
      <c r="DQJ137" s="159"/>
      <c r="DQK137" s="159"/>
      <c r="DQL137" s="159"/>
      <c r="DQM137" s="159"/>
      <c r="DQN137" s="159"/>
      <c r="DQO137" s="159"/>
      <c r="DQP137" s="159"/>
      <c r="DQQ137" s="159"/>
      <c r="DQR137" s="159"/>
      <c r="DQS137" s="159"/>
      <c r="DQT137" s="159"/>
      <c r="DQU137" s="159"/>
      <c r="DQV137" s="159"/>
      <c r="DQW137" s="159"/>
      <c r="DQX137" s="159"/>
      <c r="DQY137" s="159"/>
      <c r="DQZ137" s="159"/>
      <c r="DRA137" s="159"/>
      <c r="DRB137" s="159"/>
      <c r="DRC137" s="159"/>
      <c r="DRD137" s="159"/>
      <c r="DRE137" s="159"/>
      <c r="DRF137" s="159"/>
      <c r="DRG137" s="159"/>
      <c r="DRH137" s="159"/>
      <c r="DRI137" s="159"/>
      <c r="DRJ137" s="159"/>
      <c r="DRK137" s="159"/>
      <c r="DRL137" s="159"/>
      <c r="DRM137" s="159"/>
      <c r="DRN137" s="159"/>
      <c r="DRO137" s="159"/>
      <c r="DRP137" s="159"/>
      <c r="DRQ137" s="159"/>
      <c r="DRR137" s="159"/>
      <c r="DRS137" s="159"/>
      <c r="DRT137" s="159"/>
      <c r="DRU137" s="159"/>
      <c r="DRV137" s="159"/>
      <c r="DRW137" s="159"/>
      <c r="DRX137" s="159"/>
      <c r="DRY137" s="159"/>
      <c r="DRZ137" s="159"/>
      <c r="DSA137" s="159"/>
      <c r="DSB137" s="159"/>
      <c r="DSC137" s="159"/>
      <c r="DSD137" s="159"/>
      <c r="DSE137" s="159"/>
      <c r="DSF137" s="159"/>
      <c r="DSG137" s="159"/>
      <c r="DSH137" s="159"/>
      <c r="DSI137" s="159"/>
      <c r="DSJ137" s="159"/>
      <c r="DSK137" s="159"/>
      <c r="DSL137" s="159"/>
      <c r="DSM137" s="159"/>
      <c r="DSN137" s="159"/>
      <c r="DSO137" s="159"/>
      <c r="DSP137" s="159"/>
      <c r="DSQ137" s="159"/>
      <c r="DSR137" s="159"/>
      <c r="DSS137" s="159"/>
      <c r="DST137" s="159"/>
      <c r="DSU137" s="159"/>
      <c r="DSV137" s="159"/>
      <c r="DSW137" s="159"/>
      <c r="DSX137" s="159"/>
      <c r="DSY137" s="159"/>
      <c r="DSZ137" s="159"/>
      <c r="DTA137" s="159"/>
      <c r="DTB137" s="159"/>
      <c r="DTC137" s="159"/>
      <c r="DTD137" s="159"/>
      <c r="DTE137" s="159"/>
      <c r="DTF137" s="159"/>
      <c r="DTG137" s="159"/>
      <c r="DTH137" s="159"/>
      <c r="DTI137" s="159"/>
      <c r="DTJ137" s="159"/>
      <c r="DTK137" s="159"/>
      <c r="DTL137" s="159"/>
      <c r="DTM137" s="159"/>
      <c r="DTN137" s="159"/>
      <c r="DTO137" s="159"/>
      <c r="DTP137" s="159"/>
      <c r="DTQ137" s="159"/>
      <c r="DTR137" s="159"/>
      <c r="DTS137" s="159"/>
      <c r="DTT137" s="159"/>
      <c r="DTU137" s="159"/>
      <c r="DTV137" s="159"/>
      <c r="DTW137" s="159"/>
      <c r="DTX137" s="159"/>
      <c r="DTY137" s="159"/>
      <c r="DTZ137" s="159"/>
      <c r="DUA137" s="159"/>
      <c r="DUB137" s="159"/>
      <c r="DUC137" s="159"/>
      <c r="DUD137" s="159"/>
      <c r="DUE137" s="159"/>
      <c r="DUF137" s="159"/>
      <c r="DUG137" s="159"/>
      <c r="DUH137" s="159"/>
      <c r="DUI137" s="159"/>
      <c r="DUJ137" s="159"/>
      <c r="DUK137" s="159"/>
      <c r="DUL137" s="159"/>
      <c r="DUM137" s="159"/>
      <c r="DUN137" s="159"/>
      <c r="DUO137" s="159"/>
      <c r="DUP137" s="159"/>
      <c r="DUQ137" s="159"/>
      <c r="DUR137" s="159"/>
      <c r="DUS137" s="159"/>
      <c r="DUT137" s="159"/>
      <c r="DUU137" s="159"/>
      <c r="DUV137" s="159"/>
      <c r="DUW137" s="159"/>
      <c r="DUX137" s="159"/>
      <c r="DUY137" s="159"/>
      <c r="DUZ137" s="159"/>
      <c r="DVA137" s="159"/>
      <c r="DVB137" s="159"/>
      <c r="DVC137" s="159"/>
      <c r="DVD137" s="159"/>
      <c r="DVE137" s="159"/>
      <c r="DVF137" s="159"/>
      <c r="DVG137" s="159"/>
      <c r="DVH137" s="159"/>
      <c r="DVI137" s="159"/>
      <c r="DVJ137" s="159"/>
      <c r="DVK137" s="159"/>
      <c r="DVL137" s="159"/>
      <c r="DVM137" s="159"/>
      <c r="DVN137" s="159"/>
      <c r="DVO137" s="159"/>
      <c r="DVP137" s="159"/>
      <c r="DVQ137" s="159"/>
      <c r="DVR137" s="159"/>
      <c r="DVS137" s="159"/>
      <c r="DVT137" s="159"/>
      <c r="DVU137" s="159"/>
      <c r="DVV137" s="159"/>
      <c r="DVW137" s="159"/>
      <c r="DVX137" s="159"/>
      <c r="DVY137" s="159"/>
      <c r="DVZ137" s="159"/>
      <c r="DWA137" s="159"/>
      <c r="DWB137" s="159"/>
      <c r="DWC137" s="159"/>
      <c r="DWD137" s="159"/>
      <c r="DWE137" s="159"/>
      <c r="DWF137" s="159"/>
      <c r="DWG137" s="159"/>
      <c r="DWH137" s="159"/>
      <c r="DWI137" s="159"/>
      <c r="DWJ137" s="159"/>
      <c r="DWK137" s="159"/>
      <c r="DWL137" s="159"/>
      <c r="DWM137" s="159"/>
      <c r="DWN137" s="159"/>
      <c r="DWO137" s="159"/>
      <c r="DWP137" s="159"/>
      <c r="DWQ137" s="159"/>
      <c r="DWR137" s="159"/>
      <c r="DWS137" s="159"/>
      <c r="DWT137" s="159"/>
      <c r="DWU137" s="159"/>
      <c r="DWV137" s="159"/>
      <c r="DWW137" s="159"/>
      <c r="DWX137" s="159"/>
      <c r="DWY137" s="159"/>
      <c r="DWZ137" s="159"/>
      <c r="DXA137" s="159"/>
      <c r="DXB137" s="159"/>
      <c r="DXC137" s="159"/>
      <c r="DXD137" s="159"/>
      <c r="DXE137" s="159"/>
      <c r="DXF137" s="159"/>
      <c r="DXG137" s="159"/>
      <c r="DXH137" s="159"/>
      <c r="DXI137" s="159"/>
      <c r="DXJ137" s="159"/>
      <c r="DXK137" s="159"/>
      <c r="DXL137" s="159"/>
      <c r="DXM137" s="159"/>
      <c r="DXN137" s="159"/>
      <c r="DXO137" s="159"/>
      <c r="DXP137" s="159"/>
      <c r="DXQ137" s="159"/>
      <c r="DXR137" s="159"/>
      <c r="DXS137" s="159"/>
      <c r="DXT137" s="159"/>
      <c r="DXU137" s="159"/>
      <c r="DXV137" s="159"/>
      <c r="DXW137" s="159"/>
      <c r="DXX137" s="159"/>
      <c r="DXY137" s="159"/>
      <c r="DXZ137" s="159"/>
      <c r="DYA137" s="159"/>
      <c r="DYB137" s="159"/>
      <c r="DYC137" s="159"/>
      <c r="DYD137" s="159"/>
      <c r="DYE137" s="159"/>
      <c r="DYF137" s="159"/>
      <c r="DYG137" s="159"/>
      <c r="DYH137" s="159"/>
      <c r="DYI137" s="159"/>
      <c r="DYJ137" s="159"/>
      <c r="DYK137" s="159"/>
      <c r="DYL137" s="159"/>
      <c r="DYM137" s="159"/>
      <c r="DYN137" s="159"/>
      <c r="DYO137" s="159"/>
      <c r="DYP137" s="159"/>
      <c r="DYQ137" s="159"/>
      <c r="DYR137" s="159"/>
      <c r="DYS137" s="159"/>
      <c r="DYT137" s="159"/>
      <c r="DYU137" s="159"/>
      <c r="DYV137" s="159"/>
      <c r="DYW137" s="159"/>
      <c r="DYX137" s="159"/>
      <c r="DYY137" s="159"/>
      <c r="DYZ137" s="159"/>
      <c r="DZA137" s="159"/>
      <c r="DZB137" s="159"/>
      <c r="DZC137" s="159"/>
      <c r="DZD137" s="159"/>
      <c r="DZE137" s="159"/>
      <c r="DZF137" s="159"/>
      <c r="DZG137" s="159"/>
      <c r="DZH137" s="159"/>
      <c r="DZI137" s="159"/>
      <c r="DZJ137" s="159"/>
      <c r="DZK137" s="159"/>
      <c r="DZL137" s="159"/>
      <c r="DZM137" s="159"/>
      <c r="DZN137" s="159"/>
      <c r="DZO137" s="159"/>
      <c r="DZP137" s="159"/>
      <c r="DZQ137" s="159"/>
      <c r="DZR137" s="159"/>
      <c r="DZS137" s="159"/>
      <c r="DZT137" s="159"/>
      <c r="DZU137" s="159"/>
      <c r="DZV137" s="159"/>
      <c r="DZW137" s="159"/>
      <c r="DZX137" s="159"/>
      <c r="DZY137" s="159"/>
      <c r="DZZ137" s="159"/>
      <c r="EAA137" s="159"/>
      <c r="EAB137" s="159"/>
      <c r="EAC137" s="159"/>
      <c r="EAD137" s="159"/>
      <c r="EAE137" s="159"/>
      <c r="EAF137" s="159"/>
      <c r="EAG137" s="159"/>
      <c r="EAH137" s="159"/>
      <c r="EAI137" s="159"/>
      <c r="EAJ137" s="159"/>
      <c r="EAK137" s="159"/>
      <c r="EAL137" s="159"/>
      <c r="EAM137" s="159"/>
      <c r="EAN137" s="159"/>
      <c r="EAO137" s="159"/>
      <c r="EAP137" s="159"/>
      <c r="EAQ137" s="159"/>
      <c r="EAR137" s="159"/>
      <c r="EAS137" s="159"/>
      <c r="EAT137" s="159"/>
      <c r="EAU137" s="159"/>
      <c r="EAV137" s="159"/>
      <c r="EAW137" s="159"/>
      <c r="EAX137" s="159"/>
      <c r="EAY137" s="159"/>
      <c r="EAZ137" s="159"/>
      <c r="EBA137" s="159"/>
      <c r="EBB137" s="159"/>
      <c r="EBC137" s="159"/>
      <c r="EBD137" s="159"/>
      <c r="EBE137" s="159"/>
      <c r="EBF137" s="159"/>
      <c r="EBG137" s="159"/>
      <c r="EBH137" s="159"/>
      <c r="EBI137" s="159"/>
      <c r="EBJ137" s="159"/>
      <c r="EBK137" s="159"/>
      <c r="EBL137" s="159"/>
      <c r="EBM137" s="159"/>
      <c r="EBN137" s="159"/>
      <c r="EBO137" s="159"/>
      <c r="EBP137" s="159"/>
      <c r="EBQ137" s="159"/>
      <c r="EBR137" s="159"/>
      <c r="EBS137" s="159"/>
      <c r="EBT137" s="159"/>
      <c r="EBU137" s="159"/>
      <c r="EBV137" s="159"/>
      <c r="EBW137" s="159"/>
      <c r="EBX137" s="159"/>
      <c r="EBY137" s="159"/>
      <c r="EBZ137" s="159"/>
      <c r="ECA137" s="159"/>
      <c r="ECB137" s="159"/>
      <c r="ECC137" s="159"/>
      <c r="ECD137" s="159"/>
      <c r="ECE137" s="159"/>
      <c r="ECF137" s="159"/>
      <c r="ECG137" s="159"/>
      <c r="ECH137" s="159"/>
      <c r="ECI137" s="159"/>
      <c r="ECJ137" s="159"/>
      <c r="ECK137" s="159"/>
      <c r="ECL137" s="159"/>
      <c r="ECM137" s="159"/>
      <c r="ECN137" s="159"/>
      <c r="ECO137" s="159"/>
      <c r="ECP137" s="159"/>
      <c r="ECQ137" s="159"/>
      <c r="ECR137" s="159"/>
      <c r="ECS137" s="159"/>
      <c r="ECT137" s="159"/>
      <c r="ECU137" s="159"/>
      <c r="ECV137" s="159"/>
      <c r="ECW137" s="159"/>
      <c r="ECX137" s="159"/>
      <c r="ECY137" s="159"/>
      <c r="ECZ137" s="159"/>
      <c r="EDA137" s="159"/>
      <c r="EDB137" s="159"/>
      <c r="EDC137" s="159"/>
      <c r="EDD137" s="159"/>
      <c r="EDE137" s="159"/>
      <c r="EDF137" s="159"/>
      <c r="EDG137" s="159"/>
      <c r="EDH137" s="159"/>
      <c r="EDI137" s="159"/>
      <c r="EDJ137" s="159"/>
      <c r="EDK137" s="159"/>
      <c r="EDL137" s="159"/>
      <c r="EDM137" s="159"/>
      <c r="EDN137" s="159"/>
      <c r="EDO137" s="159"/>
      <c r="EDP137" s="159"/>
      <c r="EDQ137" s="159"/>
      <c r="EDR137" s="159"/>
      <c r="EDS137" s="159"/>
      <c r="EDT137" s="159"/>
      <c r="EDU137" s="159"/>
      <c r="EDV137" s="159"/>
      <c r="EDW137" s="159"/>
      <c r="EDX137" s="159"/>
      <c r="EDY137" s="159"/>
      <c r="EDZ137" s="159"/>
      <c r="EEA137" s="159"/>
      <c r="EEB137" s="159"/>
      <c r="EEC137" s="159"/>
      <c r="EED137" s="159"/>
      <c r="EEE137" s="159"/>
      <c r="EEF137" s="159"/>
      <c r="EEG137" s="159"/>
      <c r="EEH137" s="159"/>
      <c r="EEI137" s="159"/>
      <c r="EEJ137" s="159"/>
      <c r="EEK137" s="159"/>
      <c r="EEL137" s="159"/>
      <c r="EEM137" s="159"/>
      <c r="EEN137" s="159"/>
      <c r="EEO137" s="159"/>
      <c r="EEP137" s="159"/>
      <c r="EEQ137" s="159"/>
      <c r="EER137" s="159"/>
      <c r="EES137" s="159"/>
      <c r="EET137" s="159"/>
      <c r="EEU137" s="159"/>
      <c r="EEV137" s="159"/>
      <c r="EEW137" s="159"/>
      <c r="EEX137" s="159"/>
      <c r="EEY137" s="159"/>
      <c r="EEZ137" s="159"/>
      <c r="EFA137" s="159"/>
      <c r="EFB137" s="159"/>
      <c r="EFC137" s="159"/>
      <c r="EFD137" s="159"/>
      <c r="EFE137" s="159"/>
      <c r="EFF137" s="159"/>
      <c r="EFG137" s="159"/>
      <c r="EFH137" s="159"/>
      <c r="EFI137" s="159"/>
      <c r="EFJ137" s="159"/>
      <c r="EFK137" s="159"/>
      <c r="EFL137" s="159"/>
      <c r="EFM137" s="159"/>
      <c r="EFN137" s="159"/>
      <c r="EFO137" s="159"/>
      <c r="EFP137" s="159"/>
      <c r="EFQ137" s="159"/>
      <c r="EFR137" s="159"/>
      <c r="EFS137" s="159"/>
      <c r="EFT137" s="159"/>
      <c r="EFU137" s="159"/>
      <c r="EFV137" s="159"/>
      <c r="EFW137" s="159"/>
      <c r="EFX137" s="159"/>
      <c r="EFY137" s="159"/>
      <c r="EFZ137" s="159"/>
      <c r="EGA137" s="159"/>
      <c r="EGB137" s="159"/>
      <c r="EGC137" s="159"/>
      <c r="EGD137" s="159"/>
      <c r="EGE137" s="159"/>
      <c r="EGF137" s="159"/>
      <c r="EGG137" s="159"/>
      <c r="EGH137" s="159"/>
      <c r="EGI137" s="159"/>
      <c r="EGJ137" s="159"/>
      <c r="EGK137" s="159"/>
      <c r="EGL137" s="159"/>
      <c r="EGM137" s="159"/>
      <c r="EGN137" s="159"/>
      <c r="EGO137" s="159"/>
      <c r="EGP137" s="159"/>
      <c r="EGQ137" s="159"/>
      <c r="EGR137" s="159"/>
      <c r="EGS137" s="159"/>
      <c r="EGT137" s="159"/>
      <c r="EGU137" s="159"/>
      <c r="EGV137" s="159"/>
      <c r="EGW137" s="159"/>
      <c r="EGX137" s="159"/>
      <c r="EGY137" s="159"/>
      <c r="EGZ137" s="159"/>
      <c r="EHA137" s="159"/>
      <c r="EHB137" s="159"/>
      <c r="EHC137" s="159"/>
      <c r="EHD137" s="159"/>
      <c r="EHE137" s="159"/>
      <c r="EHF137" s="159"/>
      <c r="EHG137" s="159"/>
      <c r="EHH137" s="159"/>
      <c r="EHI137" s="159"/>
      <c r="EHJ137" s="159"/>
      <c r="EHK137" s="159"/>
      <c r="EHL137" s="159"/>
      <c r="EHM137" s="159"/>
      <c r="EHN137" s="159"/>
      <c r="EHO137" s="159"/>
      <c r="EHP137" s="159"/>
      <c r="EHQ137" s="159"/>
      <c r="EHR137" s="159"/>
      <c r="EHS137" s="159"/>
      <c r="EHT137" s="159"/>
      <c r="EHU137" s="159"/>
      <c r="EHV137" s="159"/>
      <c r="EHW137" s="159"/>
      <c r="EHX137" s="159"/>
      <c r="EHY137" s="159"/>
      <c r="EHZ137" s="159"/>
      <c r="EIA137" s="159"/>
      <c r="EIB137" s="159"/>
      <c r="EIC137" s="159"/>
      <c r="EID137" s="159"/>
      <c r="EIE137" s="159"/>
      <c r="EIF137" s="159"/>
      <c r="EIG137" s="159"/>
      <c r="EIH137" s="159"/>
      <c r="EII137" s="159"/>
      <c r="EIJ137" s="159"/>
      <c r="EIK137" s="159"/>
      <c r="EIL137" s="159"/>
      <c r="EIM137" s="159"/>
      <c r="EIN137" s="159"/>
      <c r="EIO137" s="159"/>
      <c r="EIP137" s="159"/>
      <c r="EIQ137" s="159"/>
      <c r="EIR137" s="159"/>
      <c r="EIS137" s="159"/>
      <c r="EIT137" s="159"/>
      <c r="EIU137" s="159"/>
      <c r="EIV137" s="159"/>
      <c r="EIW137" s="159"/>
      <c r="EIX137" s="159"/>
      <c r="EIY137" s="159"/>
      <c r="EIZ137" s="159"/>
      <c r="EJA137" s="159"/>
      <c r="EJB137" s="159"/>
      <c r="EJC137" s="159"/>
      <c r="EJD137" s="159"/>
      <c r="EJE137" s="159"/>
      <c r="EJF137" s="159"/>
      <c r="EJG137" s="159"/>
      <c r="EJH137" s="159"/>
      <c r="EJI137" s="159"/>
      <c r="EJJ137" s="159"/>
      <c r="EJK137" s="159"/>
      <c r="EJL137" s="159"/>
      <c r="EJM137" s="159"/>
      <c r="EJN137" s="159"/>
      <c r="EJO137" s="159"/>
      <c r="EJP137" s="159"/>
      <c r="EJQ137" s="159"/>
      <c r="EJR137" s="159"/>
      <c r="EJS137" s="159"/>
      <c r="EJT137" s="159"/>
      <c r="EJU137" s="159"/>
      <c r="EJV137" s="159"/>
      <c r="EJW137" s="159"/>
      <c r="EJX137" s="159"/>
      <c r="EJY137" s="159"/>
      <c r="EJZ137" s="159"/>
      <c r="EKA137" s="159"/>
      <c r="EKB137" s="159"/>
      <c r="EKC137" s="159"/>
      <c r="EKD137" s="159"/>
      <c r="EKE137" s="159"/>
      <c r="EKF137" s="159"/>
      <c r="EKG137" s="159"/>
      <c r="EKH137" s="159"/>
      <c r="EKI137" s="159"/>
      <c r="EKJ137" s="159"/>
      <c r="EKK137" s="159"/>
      <c r="EKL137" s="159"/>
      <c r="EKM137" s="159"/>
      <c r="EKN137" s="159"/>
      <c r="EKO137" s="159"/>
      <c r="EKP137" s="159"/>
      <c r="EKQ137" s="159"/>
      <c r="EKR137" s="159"/>
      <c r="EKS137" s="159"/>
      <c r="EKT137" s="159"/>
      <c r="EKU137" s="159"/>
      <c r="EKV137" s="159"/>
      <c r="EKW137" s="159"/>
      <c r="EKX137" s="159"/>
      <c r="EKY137" s="159"/>
      <c r="EKZ137" s="159"/>
      <c r="ELA137" s="159"/>
      <c r="ELB137" s="159"/>
      <c r="ELC137" s="159"/>
      <c r="ELD137" s="159"/>
      <c r="ELE137" s="159"/>
      <c r="ELF137" s="159"/>
      <c r="ELG137" s="159"/>
      <c r="ELH137" s="159"/>
      <c r="ELI137" s="159"/>
      <c r="ELJ137" s="159"/>
      <c r="ELK137" s="159"/>
      <c r="ELL137" s="159"/>
      <c r="ELM137" s="159"/>
      <c r="ELN137" s="159"/>
      <c r="ELO137" s="159"/>
      <c r="ELP137" s="159"/>
      <c r="ELQ137" s="159"/>
      <c r="ELR137" s="159"/>
      <c r="ELS137" s="159"/>
      <c r="ELT137" s="159"/>
      <c r="ELU137" s="159"/>
      <c r="ELV137" s="159"/>
      <c r="ELW137" s="159"/>
      <c r="ELX137" s="159"/>
      <c r="ELY137" s="159"/>
      <c r="ELZ137" s="159"/>
      <c r="EMA137" s="159"/>
      <c r="EMB137" s="159"/>
      <c r="EMC137" s="159"/>
      <c r="EMD137" s="159"/>
      <c r="EME137" s="159"/>
      <c r="EMF137" s="159"/>
      <c r="EMG137" s="159"/>
      <c r="EMH137" s="159"/>
      <c r="EMI137" s="159"/>
      <c r="EMJ137" s="159"/>
      <c r="EMK137" s="159"/>
      <c r="EML137" s="159"/>
      <c r="EMM137" s="159"/>
      <c r="EMN137" s="159"/>
      <c r="EMO137" s="159"/>
      <c r="EMP137" s="159"/>
      <c r="EMQ137" s="159"/>
      <c r="EMR137" s="159"/>
      <c r="EMS137" s="159"/>
      <c r="EMT137" s="159"/>
      <c r="EMU137" s="159"/>
      <c r="EMV137" s="159"/>
      <c r="EMW137" s="159"/>
      <c r="EMX137" s="159"/>
      <c r="EMY137" s="159"/>
      <c r="EMZ137" s="159"/>
      <c r="ENA137" s="159"/>
      <c r="ENB137" s="159"/>
      <c r="ENC137" s="159"/>
      <c r="END137" s="159"/>
      <c r="ENE137" s="159"/>
      <c r="ENF137" s="159"/>
      <c r="ENG137" s="159"/>
      <c r="ENH137" s="159"/>
      <c r="ENI137" s="159"/>
      <c r="ENJ137" s="159"/>
      <c r="ENK137" s="159"/>
      <c r="ENL137" s="159"/>
      <c r="ENM137" s="159"/>
      <c r="ENN137" s="159"/>
      <c r="ENO137" s="159"/>
      <c r="ENP137" s="159"/>
      <c r="ENQ137" s="159"/>
      <c r="ENR137" s="159"/>
      <c r="ENS137" s="159"/>
      <c r="ENT137" s="159"/>
      <c r="ENU137" s="159"/>
      <c r="ENV137" s="159"/>
      <c r="ENW137" s="159"/>
      <c r="ENX137" s="159"/>
      <c r="ENY137" s="159"/>
      <c r="ENZ137" s="159"/>
      <c r="EOA137" s="159"/>
      <c r="EOB137" s="159"/>
      <c r="EOC137" s="159"/>
      <c r="EOD137" s="159"/>
      <c r="EOE137" s="159"/>
      <c r="EOF137" s="159"/>
      <c r="EOG137" s="159"/>
      <c r="EOH137" s="159"/>
      <c r="EOI137" s="159"/>
      <c r="EOJ137" s="159"/>
      <c r="EOK137" s="159"/>
      <c r="EOL137" s="159"/>
      <c r="EOM137" s="159"/>
      <c r="EON137" s="159"/>
      <c r="EOO137" s="159"/>
      <c r="EOP137" s="159"/>
      <c r="EOQ137" s="159"/>
      <c r="EOR137" s="159"/>
      <c r="EOS137" s="159"/>
      <c r="EOT137" s="159"/>
      <c r="EOU137" s="159"/>
      <c r="EOV137" s="159"/>
      <c r="EOW137" s="159"/>
      <c r="EOX137" s="159"/>
      <c r="EOY137" s="159"/>
      <c r="EOZ137" s="159"/>
      <c r="EPA137" s="159"/>
      <c r="EPB137" s="159"/>
      <c r="EPC137" s="159"/>
      <c r="EPD137" s="159"/>
      <c r="EPE137" s="159"/>
      <c r="EPF137" s="159"/>
      <c r="EPG137" s="159"/>
      <c r="EPH137" s="159"/>
      <c r="EPI137" s="159"/>
      <c r="EPJ137" s="159"/>
      <c r="EPK137" s="159"/>
      <c r="EPL137" s="159"/>
      <c r="EPM137" s="159"/>
      <c r="EPN137" s="159"/>
      <c r="EPO137" s="159"/>
      <c r="EPP137" s="159"/>
      <c r="EPQ137" s="159"/>
      <c r="EPR137" s="159"/>
      <c r="EPS137" s="159"/>
      <c r="EPT137" s="159"/>
      <c r="EPU137" s="159"/>
      <c r="EPV137" s="159"/>
      <c r="EPW137" s="159"/>
      <c r="EPX137" s="159"/>
      <c r="EPY137" s="159"/>
      <c r="EPZ137" s="159"/>
      <c r="EQA137" s="159"/>
      <c r="EQB137" s="159"/>
      <c r="EQC137" s="159"/>
      <c r="EQD137" s="159"/>
      <c r="EQE137" s="159"/>
      <c r="EQF137" s="159"/>
      <c r="EQG137" s="159"/>
      <c r="EQH137" s="159"/>
      <c r="EQI137" s="159"/>
      <c r="EQJ137" s="159"/>
      <c r="EQK137" s="159"/>
      <c r="EQL137" s="159"/>
      <c r="EQM137" s="159"/>
      <c r="EQN137" s="159"/>
      <c r="EQO137" s="159"/>
      <c r="EQP137" s="159"/>
      <c r="EQQ137" s="159"/>
      <c r="EQR137" s="159"/>
      <c r="EQS137" s="159"/>
      <c r="EQT137" s="159"/>
      <c r="EQU137" s="159"/>
      <c r="EQV137" s="159"/>
      <c r="EQW137" s="159"/>
      <c r="EQX137" s="159"/>
      <c r="EQY137" s="159"/>
      <c r="EQZ137" s="159"/>
      <c r="ERA137" s="159"/>
      <c r="ERB137" s="159"/>
      <c r="ERC137" s="159"/>
      <c r="ERD137" s="159"/>
      <c r="ERE137" s="159"/>
      <c r="ERF137" s="159"/>
      <c r="ERG137" s="159"/>
      <c r="ERH137" s="159"/>
      <c r="ERI137" s="159"/>
      <c r="ERJ137" s="159"/>
      <c r="ERK137" s="159"/>
      <c r="ERL137" s="159"/>
      <c r="ERM137" s="159"/>
      <c r="ERN137" s="159"/>
      <c r="ERO137" s="159"/>
      <c r="ERP137" s="159"/>
      <c r="ERQ137" s="159"/>
      <c r="ERR137" s="159"/>
      <c r="ERS137" s="159"/>
      <c r="ERT137" s="159"/>
      <c r="ERU137" s="159"/>
      <c r="ERV137" s="159"/>
      <c r="ERW137" s="159"/>
      <c r="ERX137" s="159"/>
      <c r="ERY137" s="159"/>
      <c r="ERZ137" s="159"/>
      <c r="ESA137" s="159"/>
      <c r="ESB137" s="159"/>
      <c r="ESC137" s="159"/>
      <c r="ESD137" s="159"/>
      <c r="ESE137" s="159"/>
      <c r="ESF137" s="159"/>
      <c r="ESG137" s="159"/>
      <c r="ESH137" s="159"/>
      <c r="ESI137" s="159"/>
      <c r="ESJ137" s="159"/>
      <c r="ESK137" s="159"/>
      <c r="ESL137" s="159"/>
      <c r="ESM137" s="159"/>
      <c r="ESN137" s="159"/>
      <c r="ESO137" s="159"/>
      <c r="ESP137" s="159"/>
      <c r="ESQ137" s="159"/>
      <c r="ESR137" s="159"/>
      <c r="ESS137" s="159"/>
      <c r="EST137" s="159"/>
      <c r="ESU137" s="159"/>
      <c r="ESV137" s="159"/>
      <c r="ESW137" s="159"/>
      <c r="ESX137" s="159"/>
      <c r="ESY137" s="159"/>
      <c r="ESZ137" s="159"/>
      <c r="ETA137" s="159"/>
      <c r="ETB137" s="159"/>
      <c r="ETC137" s="159"/>
      <c r="ETD137" s="159"/>
      <c r="ETE137" s="159"/>
      <c r="ETF137" s="159"/>
      <c r="ETG137" s="159"/>
      <c r="ETH137" s="159"/>
      <c r="ETI137" s="159"/>
      <c r="ETJ137" s="159"/>
      <c r="ETK137" s="159"/>
      <c r="ETL137" s="159"/>
      <c r="ETM137" s="159"/>
      <c r="ETN137" s="159"/>
      <c r="ETO137" s="159"/>
      <c r="ETP137" s="159"/>
      <c r="ETQ137" s="159"/>
      <c r="ETR137" s="159"/>
      <c r="ETS137" s="159"/>
      <c r="ETT137" s="159"/>
      <c r="ETU137" s="159"/>
      <c r="ETV137" s="159"/>
      <c r="ETW137" s="159"/>
      <c r="ETX137" s="159"/>
      <c r="ETY137" s="159"/>
      <c r="ETZ137" s="159"/>
      <c r="EUA137" s="159"/>
      <c r="EUB137" s="159"/>
      <c r="EUC137" s="159"/>
      <c r="EUD137" s="159"/>
      <c r="EUE137" s="159"/>
      <c r="EUF137" s="159"/>
      <c r="EUG137" s="159"/>
      <c r="EUH137" s="159"/>
      <c r="EUI137" s="159"/>
      <c r="EUJ137" s="159"/>
      <c r="EUK137" s="159"/>
      <c r="EUL137" s="159"/>
      <c r="EUM137" s="159"/>
      <c r="EUN137" s="159"/>
      <c r="EUO137" s="159"/>
      <c r="EUP137" s="159"/>
      <c r="EUQ137" s="159"/>
      <c r="EUR137" s="159"/>
      <c r="EUS137" s="159"/>
      <c r="EUT137" s="159"/>
      <c r="EUU137" s="159"/>
      <c r="EUV137" s="159"/>
      <c r="EUW137" s="159"/>
      <c r="EUX137" s="159"/>
      <c r="EUY137" s="159"/>
      <c r="EUZ137" s="159"/>
      <c r="EVA137" s="159"/>
      <c r="EVB137" s="159"/>
      <c r="EVC137" s="159"/>
      <c r="EVD137" s="159"/>
      <c r="EVE137" s="159"/>
      <c r="EVF137" s="159"/>
      <c r="EVG137" s="159"/>
      <c r="EVH137" s="159"/>
      <c r="EVI137" s="159"/>
      <c r="EVJ137" s="159"/>
      <c r="EVK137" s="159"/>
      <c r="EVL137" s="159"/>
      <c r="EVM137" s="159"/>
      <c r="EVN137" s="159"/>
      <c r="EVO137" s="159"/>
      <c r="EVP137" s="159"/>
      <c r="EVQ137" s="159"/>
      <c r="EVR137" s="159"/>
      <c r="EVS137" s="159"/>
      <c r="EVT137" s="159"/>
      <c r="EVU137" s="159"/>
      <c r="EVV137" s="159"/>
      <c r="EVW137" s="159"/>
      <c r="EVX137" s="159"/>
      <c r="EVY137" s="159"/>
      <c r="EVZ137" s="159"/>
      <c r="EWA137" s="159"/>
      <c r="EWB137" s="159"/>
      <c r="EWC137" s="159"/>
      <c r="EWD137" s="159"/>
      <c r="EWE137" s="159"/>
      <c r="EWF137" s="159"/>
      <c r="EWG137" s="159"/>
      <c r="EWH137" s="159"/>
      <c r="EWI137" s="159"/>
      <c r="EWJ137" s="159"/>
      <c r="EWK137" s="159"/>
      <c r="EWL137" s="159"/>
      <c r="EWM137" s="159"/>
      <c r="EWN137" s="159"/>
      <c r="EWO137" s="159"/>
      <c r="EWP137" s="159"/>
      <c r="EWQ137" s="159"/>
      <c r="EWR137" s="159"/>
      <c r="EWS137" s="159"/>
      <c r="EWT137" s="159"/>
      <c r="EWU137" s="159"/>
      <c r="EWV137" s="159"/>
      <c r="EWW137" s="159"/>
      <c r="EWX137" s="159"/>
      <c r="EWY137" s="159"/>
      <c r="EWZ137" s="159"/>
      <c r="EXA137" s="159"/>
      <c r="EXB137" s="159"/>
      <c r="EXC137" s="159"/>
      <c r="EXD137" s="159"/>
      <c r="EXE137" s="159"/>
      <c r="EXF137" s="159"/>
      <c r="EXG137" s="159"/>
      <c r="EXH137" s="159"/>
      <c r="EXI137" s="159"/>
      <c r="EXJ137" s="159"/>
      <c r="EXK137" s="159"/>
      <c r="EXL137" s="159"/>
      <c r="EXM137" s="159"/>
      <c r="EXN137" s="159"/>
      <c r="EXO137" s="159"/>
      <c r="EXP137" s="159"/>
      <c r="EXQ137" s="159"/>
      <c r="EXR137" s="159"/>
      <c r="EXS137" s="159"/>
      <c r="EXT137" s="159"/>
      <c r="EXU137" s="159"/>
      <c r="EXV137" s="159"/>
      <c r="EXW137" s="159"/>
      <c r="EXX137" s="159"/>
      <c r="EXY137" s="159"/>
      <c r="EXZ137" s="159"/>
      <c r="EYA137" s="159"/>
      <c r="EYB137" s="159"/>
      <c r="EYC137" s="159"/>
      <c r="EYD137" s="159"/>
      <c r="EYE137" s="159"/>
      <c r="EYF137" s="159"/>
      <c r="EYG137" s="159"/>
      <c r="EYH137" s="159"/>
      <c r="EYI137" s="159"/>
      <c r="EYJ137" s="159"/>
      <c r="EYK137" s="159"/>
      <c r="EYL137" s="159"/>
      <c r="EYM137" s="159"/>
      <c r="EYN137" s="159"/>
      <c r="EYO137" s="159"/>
      <c r="EYP137" s="159"/>
      <c r="EYQ137" s="159"/>
      <c r="EYR137" s="159"/>
      <c r="EYS137" s="159"/>
      <c r="EYT137" s="159"/>
      <c r="EYU137" s="159"/>
      <c r="EYV137" s="159"/>
      <c r="EYW137" s="159"/>
      <c r="EYX137" s="159"/>
      <c r="EYY137" s="159"/>
      <c r="EYZ137" s="159"/>
      <c r="EZA137" s="159"/>
      <c r="EZB137" s="159"/>
      <c r="EZC137" s="159"/>
      <c r="EZD137" s="159"/>
      <c r="EZE137" s="159"/>
      <c r="EZF137" s="159"/>
      <c r="EZG137" s="159"/>
      <c r="EZH137" s="159"/>
      <c r="EZI137" s="159"/>
      <c r="EZJ137" s="159"/>
      <c r="EZK137" s="159"/>
      <c r="EZL137" s="159"/>
      <c r="EZM137" s="159"/>
      <c r="EZN137" s="159"/>
      <c r="EZO137" s="159"/>
      <c r="EZP137" s="159"/>
      <c r="EZQ137" s="159"/>
      <c r="EZR137" s="159"/>
      <c r="EZS137" s="159"/>
      <c r="EZT137" s="159"/>
      <c r="EZU137" s="159"/>
      <c r="EZV137" s="159"/>
      <c r="EZW137" s="159"/>
      <c r="EZX137" s="159"/>
      <c r="EZY137" s="159"/>
      <c r="EZZ137" s="159"/>
      <c r="FAA137" s="159"/>
      <c r="FAB137" s="159"/>
      <c r="FAC137" s="159"/>
      <c r="FAD137" s="159"/>
      <c r="FAE137" s="159"/>
      <c r="FAF137" s="159"/>
      <c r="FAG137" s="159"/>
      <c r="FAH137" s="159"/>
      <c r="FAI137" s="159"/>
      <c r="FAJ137" s="159"/>
      <c r="FAK137" s="159"/>
      <c r="FAL137" s="159"/>
      <c r="FAM137" s="159"/>
      <c r="FAN137" s="159"/>
      <c r="FAO137" s="159"/>
      <c r="FAP137" s="159"/>
      <c r="FAQ137" s="159"/>
      <c r="FAR137" s="159"/>
      <c r="FAS137" s="159"/>
      <c r="FAT137" s="159"/>
      <c r="FAU137" s="159"/>
      <c r="FAV137" s="159"/>
      <c r="FAW137" s="159"/>
      <c r="FAX137" s="159"/>
      <c r="FAY137" s="159"/>
      <c r="FAZ137" s="159"/>
      <c r="FBA137" s="159"/>
      <c r="FBB137" s="159"/>
      <c r="FBC137" s="159"/>
      <c r="FBD137" s="159"/>
      <c r="FBE137" s="159"/>
      <c r="FBF137" s="159"/>
      <c r="FBG137" s="159"/>
      <c r="FBH137" s="159"/>
      <c r="FBI137" s="159"/>
      <c r="FBJ137" s="159"/>
      <c r="FBK137" s="159"/>
      <c r="FBL137" s="159"/>
      <c r="FBM137" s="159"/>
      <c r="FBN137" s="159"/>
      <c r="FBO137" s="159"/>
      <c r="FBP137" s="159"/>
      <c r="FBQ137" s="159"/>
      <c r="FBR137" s="159"/>
      <c r="FBS137" s="159"/>
      <c r="FBT137" s="159"/>
      <c r="FBU137" s="159"/>
      <c r="FBV137" s="159"/>
      <c r="FBW137" s="159"/>
      <c r="FBX137" s="159"/>
      <c r="FBY137" s="159"/>
      <c r="FBZ137" s="159"/>
      <c r="FCA137" s="159"/>
      <c r="FCB137" s="159"/>
      <c r="FCC137" s="159"/>
      <c r="FCD137" s="159"/>
      <c r="FCE137" s="159"/>
      <c r="FCF137" s="159"/>
      <c r="FCG137" s="159"/>
      <c r="FCH137" s="159"/>
      <c r="FCI137" s="159"/>
      <c r="FCJ137" s="159"/>
      <c r="FCK137" s="159"/>
      <c r="FCL137" s="159"/>
      <c r="FCM137" s="159"/>
      <c r="FCN137" s="159"/>
      <c r="FCO137" s="159"/>
      <c r="FCP137" s="159"/>
      <c r="FCQ137" s="159"/>
      <c r="FCR137" s="159"/>
      <c r="FCS137" s="159"/>
      <c r="FCT137" s="159"/>
      <c r="FCU137" s="159"/>
      <c r="FCV137" s="159"/>
      <c r="FCW137" s="159"/>
      <c r="FCX137" s="159"/>
      <c r="FCY137" s="159"/>
      <c r="FCZ137" s="159"/>
      <c r="FDA137" s="159"/>
      <c r="FDB137" s="159"/>
      <c r="FDC137" s="159"/>
      <c r="FDD137" s="159"/>
      <c r="FDE137" s="159"/>
      <c r="FDF137" s="159"/>
      <c r="FDG137" s="159"/>
      <c r="FDH137" s="159"/>
      <c r="FDI137" s="159"/>
      <c r="FDJ137" s="159"/>
      <c r="FDK137" s="159"/>
      <c r="FDL137" s="159"/>
      <c r="FDM137" s="159"/>
      <c r="FDN137" s="159"/>
      <c r="FDO137" s="159"/>
      <c r="FDP137" s="159"/>
      <c r="FDQ137" s="159"/>
      <c r="FDR137" s="159"/>
      <c r="FDS137" s="159"/>
      <c r="FDT137" s="159"/>
      <c r="FDU137" s="159"/>
      <c r="FDV137" s="159"/>
      <c r="FDW137" s="159"/>
      <c r="FDX137" s="159"/>
      <c r="FDY137" s="159"/>
      <c r="FDZ137" s="159"/>
      <c r="FEA137" s="159"/>
      <c r="FEB137" s="159"/>
      <c r="FEC137" s="159"/>
      <c r="FED137" s="159"/>
      <c r="FEE137" s="159"/>
      <c r="FEF137" s="159"/>
      <c r="FEG137" s="159"/>
      <c r="FEH137" s="159"/>
      <c r="FEI137" s="159"/>
      <c r="FEJ137" s="159"/>
      <c r="FEK137" s="159"/>
      <c r="FEL137" s="159"/>
      <c r="FEM137" s="159"/>
      <c r="FEN137" s="159"/>
      <c r="FEO137" s="159"/>
      <c r="FEP137" s="159"/>
      <c r="FEQ137" s="159"/>
      <c r="FER137" s="159"/>
      <c r="FES137" s="159"/>
      <c r="FET137" s="159"/>
      <c r="FEU137" s="159"/>
      <c r="FEV137" s="159"/>
      <c r="FEW137" s="159"/>
      <c r="FEX137" s="159"/>
      <c r="FEY137" s="159"/>
      <c r="FEZ137" s="159"/>
      <c r="FFA137" s="159"/>
      <c r="FFB137" s="159"/>
      <c r="FFC137" s="159"/>
      <c r="FFD137" s="159"/>
      <c r="FFE137" s="159"/>
      <c r="FFF137" s="159"/>
      <c r="FFG137" s="159"/>
      <c r="FFH137" s="159"/>
      <c r="FFI137" s="159"/>
      <c r="FFJ137" s="159"/>
      <c r="FFK137" s="159"/>
      <c r="FFL137" s="159"/>
      <c r="FFM137" s="159"/>
      <c r="FFN137" s="159"/>
      <c r="FFO137" s="159"/>
      <c r="FFP137" s="159"/>
      <c r="FFQ137" s="159"/>
      <c r="FFR137" s="159"/>
      <c r="FFS137" s="159"/>
      <c r="FFT137" s="159"/>
      <c r="FFU137" s="159"/>
      <c r="FFV137" s="159"/>
      <c r="FFW137" s="159"/>
      <c r="FFX137" s="159"/>
      <c r="FFY137" s="159"/>
      <c r="FFZ137" s="159"/>
      <c r="FGA137" s="159"/>
      <c r="FGB137" s="159"/>
      <c r="FGC137" s="159"/>
      <c r="FGD137" s="159"/>
      <c r="FGE137" s="159"/>
      <c r="FGF137" s="159"/>
      <c r="FGG137" s="159"/>
      <c r="FGH137" s="159"/>
      <c r="FGI137" s="159"/>
      <c r="FGJ137" s="159"/>
      <c r="FGK137" s="159"/>
      <c r="FGL137" s="159"/>
      <c r="FGM137" s="159"/>
      <c r="FGN137" s="159"/>
      <c r="FGO137" s="159"/>
      <c r="FGP137" s="159"/>
      <c r="FGQ137" s="159"/>
      <c r="FGR137" s="159"/>
      <c r="FGS137" s="159"/>
      <c r="FGT137" s="159"/>
      <c r="FGU137" s="159"/>
      <c r="FGV137" s="159"/>
      <c r="FGW137" s="159"/>
      <c r="FGX137" s="159"/>
      <c r="FGY137" s="159"/>
      <c r="FGZ137" s="159"/>
      <c r="FHA137" s="159"/>
      <c r="FHB137" s="159"/>
      <c r="FHC137" s="159"/>
      <c r="FHD137" s="159"/>
      <c r="FHE137" s="159"/>
      <c r="FHF137" s="159"/>
      <c r="FHG137" s="159"/>
      <c r="FHH137" s="159"/>
      <c r="FHI137" s="159"/>
      <c r="FHJ137" s="159"/>
      <c r="FHK137" s="159"/>
      <c r="FHL137" s="159"/>
      <c r="FHM137" s="159"/>
      <c r="FHN137" s="159"/>
      <c r="FHO137" s="159"/>
      <c r="FHP137" s="159"/>
      <c r="FHQ137" s="159"/>
      <c r="FHR137" s="159"/>
      <c r="FHS137" s="159"/>
      <c r="FHT137" s="159"/>
      <c r="FHU137" s="159"/>
      <c r="FHV137" s="159"/>
      <c r="FHW137" s="159"/>
      <c r="FHX137" s="159"/>
      <c r="FHY137" s="159"/>
      <c r="FHZ137" s="159"/>
      <c r="FIA137" s="159"/>
      <c r="FIB137" s="159"/>
      <c r="FIC137" s="159"/>
      <c r="FID137" s="159"/>
      <c r="FIE137" s="159"/>
      <c r="FIF137" s="159"/>
      <c r="FIG137" s="159"/>
      <c r="FIH137" s="159"/>
      <c r="FII137" s="159"/>
      <c r="FIJ137" s="159"/>
      <c r="FIK137" s="159"/>
      <c r="FIL137" s="159"/>
      <c r="FIM137" s="159"/>
      <c r="FIN137" s="159"/>
      <c r="FIO137" s="159"/>
      <c r="FIP137" s="159"/>
      <c r="FIQ137" s="159"/>
      <c r="FIR137" s="159"/>
      <c r="FIS137" s="159"/>
      <c r="FIT137" s="159"/>
      <c r="FIU137" s="159"/>
      <c r="FIV137" s="159"/>
      <c r="FIW137" s="159"/>
      <c r="FIX137" s="159"/>
      <c r="FIY137" s="159"/>
      <c r="FIZ137" s="159"/>
      <c r="FJA137" s="159"/>
      <c r="FJB137" s="159"/>
      <c r="FJC137" s="159"/>
      <c r="FJD137" s="159"/>
      <c r="FJE137" s="159"/>
      <c r="FJF137" s="159"/>
      <c r="FJG137" s="159"/>
      <c r="FJH137" s="159"/>
      <c r="FJI137" s="159"/>
      <c r="FJJ137" s="159"/>
      <c r="FJK137" s="159"/>
      <c r="FJL137" s="159"/>
      <c r="FJM137" s="159"/>
      <c r="FJN137" s="159"/>
      <c r="FJO137" s="159"/>
      <c r="FJP137" s="159"/>
      <c r="FJQ137" s="159"/>
      <c r="FJR137" s="159"/>
      <c r="FJS137" s="159"/>
      <c r="FJT137" s="159"/>
      <c r="FJU137" s="159"/>
      <c r="FJV137" s="159"/>
      <c r="FJW137" s="159"/>
      <c r="FJX137" s="159"/>
      <c r="FJY137" s="159"/>
      <c r="FJZ137" s="159"/>
      <c r="FKA137" s="159"/>
      <c r="FKB137" s="159"/>
      <c r="FKC137" s="159"/>
      <c r="FKD137" s="159"/>
      <c r="FKE137" s="159"/>
      <c r="FKF137" s="159"/>
      <c r="FKG137" s="159"/>
      <c r="FKH137" s="159"/>
      <c r="FKI137" s="159"/>
      <c r="FKJ137" s="159"/>
      <c r="FKK137" s="159"/>
      <c r="FKL137" s="159"/>
      <c r="FKM137" s="159"/>
      <c r="FKN137" s="159"/>
      <c r="FKO137" s="159"/>
      <c r="FKP137" s="159"/>
      <c r="FKQ137" s="159"/>
      <c r="FKR137" s="159"/>
      <c r="FKS137" s="159"/>
      <c r="FKT137" s="159"/>
      <c r="FKU137" s="159"/>
      <c r="FKV137" s="159"/>
      <c r="FKW137" s="159"/>
      <c r="FKX137" s="159"/>
      <c r="FKY137" s="159"/>
      <c r="FKZ137" s="159"/>
      <c r="FLA137" s="159"/>
      <c r="FLB137" s="159"/>
      <c r="FLC137" s="159"/>
      <c r="FLD137" s="159"/>
      <c r="FLE137" s="159"/>
      <c r="FLF137" s="159"/>
      <c r="FLG137" s="159"/>
      <c r="FLH137" s="159"/>
      <c r="FLI137" s="159"/>
      <c r="FLJ137" s="159"/>
      <c r="FLK137" s="159"/>
      <c r="FLL137" s="159"/>
      <c r="FLM137" s="159"/>
      <c r="FLN137" s="159"/>
      <c r="FLO137" s="159"/>
      <c r="FLP137" s="159"/>
      <c r="FLQ137" s="159"/>
      <c r="FLR137" s="159"/>
      <c r="FLS137" s="159"/>
      <c r="FLT137" s="159"/>
      <c r="FLU137" s="159"/>
      <c r="FLV137" s="159"/>
      <c r="FLW137" s="159"/>
      <c r="FLX137" s="159"/>
      <c r="FLY137" s="159"/>
      <c r="FLZ137" s="159"/>
      <c r="FMA137" s="159"/>
      <c r="FMB137" s="159"/>
      <c r="FMC137" s="159"/>
      <c r="FMD137" s="159"/>
      <c r="FME137" s="159"/>
      <c r="FMF137" s="159"/>
      <c r="FMG137" s="159"/>
      <c r="FMH137" s="159"/>
      <c r="FMI137" s="159"/>
      <c r="FMJ137" s="159"/>
      <c r="FMK137" s="159"/>
      <c r="FML137" s="159"/>
      <c r="FMM137" s="159"/>
      <c r="FMN137" s="159"/>
      <c r="FMO137" s="159"/>
      <c r="FMP137" s="159"/>
      <c r="FMQ137" s="159"/>
      <c r="FMR137" s="159"/>
      <c r="FMS137" s="159"/>
      <c r="FMT137" s="159"/>
      <c r="FMU137" s="159"/>
      <c r="FMV137" s="159"/>
      <c r="FMW137" s="159"/>
      <c r="FMX137" s="159"/>
      <c r="FMY137" s="159"/>
      <c r="FMZ137" s="159"/>
      <c r="FNA137" s="159"/>
      <c r="FNB137" s="159"/>
      <c r="FNC137" s="159"/>
      <c r="FND137" s="159"/>
      <c r="FNE137" s="159"/>
      <c r="FNF137" s="159"/>
      <c r="FNG137" s="159"/>
      <c r="FNH137" s="159"/>
      <c r="FNI137" s="159"/>
      <c r="FNJ137" s="159"/>
      <c r="FNK137" s="159"/>
      <c r="FNL137" s="159"/>
      <c r="FNM137" s="159"/>
      <c r="FNN137" s="159"/>
      <c r="FNO137" s="159"/>
      <c r="FNP137" s="159"/>
      <c r="FNQ137" s="159"/>
      <c r="FNR137" s="159"/>
      <c r="FNS137" s="159"/>
      <c r="FNT137" s="159"/>
      <c r="FNU137" s="159"/>
      <c r="FNV137" s="159"/>
      <c r="FNW137" s="159"/>
      <c r="FNX137" s="159"/>
      <c r="FNY137" s="159"/>
      <c r="FNZ137" s="159"/>
      <c r="FOA137" s="159"/>
      <c r="FOB137" s="159"/>
      <c r="FOC137" s="159"/>
      <c r="FOD137" s="159"/>
      <c r="FOE137" s="159"/>
      <c r="FOF137" s="159"/>
      <c r="FOG137" s="159"/>
      <c r="FOH137" s="159"/>
      <c r="FOI137" s="159"/>
      <c r="FOJ137" s="159"/>
      <c r="FOK137" s="159"/>
      <c r="FOL137" s="159"/>
      <c r="FOM137" s="159"/>
      <c r="FON137" s="159"/>
      <c r="FOO137" s="159"/>
      <c r="FOP137" s="159"/>
      <c r="FOQ137" s="159"/>
      <c r="FOR137" s="159"/>
      <c r="FOS137" s="159"/>
      <c r="FOT137" s="159"/>
      <c r="FOU137" s="159"/>
      <c r="FOV137" s="159"/>
      <c r="FOW137" s="159"/>
      <c r="FOX137" s="159"/>
      <c r="FOY137" s="159"/>
      <c r="FOZ137" s="159"/>
      <c r="FPA137" s="159"/>
      <c r="FPB137" s="159"/>
      <c r="FPC137" s="159"/>
      <c r="FPD137" s="159"/>
      <c r="FPE137" s="159"/>
      <c r="FPF137" s="159"/>
      <c r="FPG137" s="159"/>
      <c r="FPH137" s="159"/>
      <c r="FPI137" s="159"/>
      <c r="FPJ137" s="159"/>
      <c r="FPK137" s="159"/>
      <c r="FPL137" s="159"/>
      <c r="FPM137" s="159"/>
      <c r="FPN137" s="159"/>
      <c r="FPO137" s="159"/>
      <c r="FPP137" s="159"/>
      <c r="FPQ137" s="159"/>
      <c r="FPR137" s="159"/>
      <c r="FPS137" s="159"/>
      <c r="FPT137" s="159"/>
      <c r="FPU137" s="159"/>
      <c r="FPV137" s="159"/>
      <c r="FPW137" s="159"/>
      <c r="FPX137" s="159"/>
      <c r="FPY137" s="159"/>
      <c r="FPZ137" s="159"/>
      <c r="FQA137" s="159"/>
      <c r="FQB137" s="159"/>
      <c r="FQC137" s="159"/>
      <c r="FQD137" s="159"/>
      <c r="FQE137" s="159"/>
      <c r="FQF137" s="159"/>
      <c r="FQG137" s="159"/>
      <c r="FQH137" s="159"/>
      <c r="FQI137" s="159"/>
      <c r="FQJ137" s="159"/>
      <c r="FQK137" s="159"/>
      <c r="FQL137" s="159"/>
      <c r="FQM137" s="159"/>
      <c r="FQN137" s="159"/>
      <c r="FQO137" s="159"/>
      <c r="FQP137" s="159"/>
      <c r="FQQ137" s="159"/>
      <c r="FQR137" s="159"/>
      <c r="FQS137" s="159"/>
      <c r="FQT137" s="159"/>
      <c r="FQU137" s="159"/>
      <c r="FQV137" s="159"/>
      <c r="FQW137" s="159"/>
      <c r="FQX137" s="159"/>
      <c r="FQY137" s="159"/>
      <c r="FQZ137" s="159"/>
      <c r="FRA137" s="159"/>
      <c r="FRB137" s="159"/>
      <c r="FRC137" s="159"/>
      <c r="FRD137" s="159"/>
      <c r="FRE137" s="159"/>
      <c r="FRF137" s="159"/>
      <c r="FRG137" s="159"/>
      <c r="FRH137" s="159"/>
      <c r="FRI137" s="159"/>
      <c r="FRJ137" s="159"/>
      <c r="FRK137" s="159"/>
      <c r="FRL137" s="159"/>
      <c r="FRM137" s="159"/>
      <c r="FRN137" s="159"/>
      <c r="FRO137" s="159"/>
      <c r="FRP137" s="159"/>
      <c r="FRQ137" s="159"/>
      <c r="FRR137" s="159"/>
      <c r="FRS137" s="159"/>
      <c r="FRT137" s="159"/>
      <c r="FRU137" s="159"/>
      <c r="FRV137" s="159"/>
      <c r="FRW137" s="159"/>
      <c r="FRX137" s="159"/>
      <c r="FRY137" s="159"/>
      <c r="FRZ137" s="159"/>
      <c r="FSA137" s="159"/>
      <c r="FSB137" s="159"/>
      <c r="FSC137" s="159"/>
      <c r="FSD137" s="159"/>
      <c r="FSE137" s="159"/>
      <c r="FSF137" s="159"/>
      <c r="FSG137" s="159"/>
      <c r="FSH137" s="159"/>
      <c r="FSI137" s="159"/>
      <c r="FSJ137" s="159"/>
      <c r="FSK137" s="159"/>
      <c r="FSL137" s="159"/>
      <c r="FSM137" s="159"/>
      <c r="FSN137" s="159"/>
      <c r="FSO137" s="159"/>
      <c r="FSP137" s="159"/>
      <c r="FSQ137" s="159"/>
      <c r="FSR137" s="159"/>
      <c r="FSS137" s="159"/>
      <c r="FST137" s="159"/>
      <c r="FSU137" s="159"/>
      <c r="FSV137" s="159"/>
      <c r="FSW137" s="159"/>
      <c r="FSX137" s="159"/>
      <c r="FSY137" s="159"/>
      <c r="FSZ137" s="159"/>
      <c r="FTA137" s="159"/>
      <c r="FTB137" s="159"/>
      <c r="FTC137" s="159"/>
      <c r="FTD137" s="159"/>
      <c r="FTE137" s="159"/>
      <c r="FTF137" s="159"/>
      <c r="FTG137" s="159"/>
      <c r="FTH137" s="159"/>
      <c r="FTI137" s="159"/>
      <c r="FTJ137" s="159"/>
      <c r="FTK137" s="159"/>
      <c r="FTL137" s="159"/>
      <c r="FTM137" s="159"/>
      <c r="FTN137" s="159"/>
      <c r="FTO137" s="159"/>
      <c r="FTP137" s="159"/>
      <c r="FTQ137" s="159"/>
      <c r="FTR137" s="159"/>
      <c r="FTS137" s="159"/>
      <c r="FTT137" s="159"/>
      <c r="FTU137" s="159"/>
      <c r="FTV137" s="159"/>
      <c r="FTW137" s="159"/>
      <c r="FTX137" s="159"/>
      <c r="FTY137" s="159"/>
      <c r="FTZ137" s="159"/>
      <c r="FUA137" s="159"/>
      <c r="FUB137" s="159"/>
      <c r="FUC137" s="159"/>
      <c r="FUD137" s="159"/>
      <c r="FUE137" s="159"/>
      <c r="FUF137" s="159"/>
      <c r="FUG137" s="159"/>
      <c r="FUH137" s="159"/>
      <c r="FUI137" s="159"/>
      <c r="FUJ137" s="159"/>
      <c r="FUK137" s="159"/>
      <c r="FUL137" s="159"/>
      <c r="FUM137" s="159"/>
      <c r="FUN137" s="159"/>
      <c r="FUO137" s="159"/>
      <c r="FUP137" s="159"/>
      <c r="FUQ137" s="159"/>
      <c r="FUR137" s="159"/>
      <c r="FUS137" s="159"/>
      <c r="FUT137" s="159"/>
      <c r="FUU137" s="159"/>
      <c r="FUV137" s="159"/>
      <c r="FUW137" s="159"/>
      <c r="FUX137" s="159"/>
      <c r="FUY137" s="159"/>
      <c r="FUZ137" s="159"/>
      <c r="FVA137" s="159"/>
      <c r="FVB137" s="159"/>
      <c r="FVC137" s="159"/>
      <c r="FVD137" s="159"/>
      <c r="FVE137" s="159"/>
      <c r="FVF137" s="159"/>
      <c r="FVG137" s="159"/>
      <c r="FVH137" s="159"/>
      <c r="FVI137" s="159"/>
      <c r="FVJ137" s="159"/>
      <c r="FVK137" s="159"/>
      <c r="FVL137" s="159"/>
      <c r="FVM137" s="159"/>
      <c r="FVN137" s="159"/>
      <c r="FVO137" s="159"/>
      <c r="FVP137" s="159"/>
      <c r="FVQ137" s="159"/>
      <c r="FVR137" s="159"/>
      <c r="FVS137" s="159"/>
      <c r="FVT137" s="159"/>
      <c r="FVU137" s="159"/>
      <c r="FVV137" s="159"/>
      <c r="FVW137" s="159"/>
      <c r="FVX137" s="159"/>
      <c r="FVY137" s="159"/>
      <c r="FVZ137" s="159"/>
      <c r="FWA137" s="159"/>
      <c r="FWB137" s="159"/>
      <c r="FWC137" s="159"/>
      <c r="FWD137" s="159"/>
      <c r="FWE137" s="159"/>
      <c r="FWF137" s="159"/>
      <c r="FWG137" s="159"/>
      <c r="FWH137" s="159"/>
      <c r="FWI137" s="159"/>
      <c r="FWJ137" s="159"/>
      <c r="FWK137" s="159"/>
      <c r="FWL137" s="159"/>
      <c r="FWM137" s="159"/>
      <c r="FWN137" s="159"/>
      <c r="FWO137" s="159"/>
      <c r="FWP137" s="159"/>
      <c r="FWQ137" s="159"/>
      <c r="FWR137" s="159"/>
      <c r="FWS137" s="159"/>
      <c r="FWT137" s="159"/>
      <c r="FWU137" s="159"/>
      <c r="FWV137" s="159"/>
      <c r="FWW137" s="159"/>
      <c r="FWX137" s="159"/>
      <c r="FWY137" s="159"/>
      <c r="FWZ137" s="159"/>
      <c r="FXA137" s="159"/>
      <c r="FXB137" s="159"/>
      <c r="FXC137" s="159"/>
      <c r="FXD137" s="159"/>
      <c r="FXE137" s="159"/>
      <c r="FXF137" s="159"/>
      <c r="FXG137" s="159"/>
      <c r="FXH137" s="159"/>
      <c r="FXI137" s="159"/>
      <c r="FXJ137" s="159"/>
      <c r="FXK137" s="159"/>
      <c r="FXL137" s="159"/>
      <c r="FXM137" s="159"/>
      <c r="FXN137" s="159"/>
      <c r="FXO137" s="159"/>
      <c r="FXP137" s="159"/>
      <c r="FXQ137" s="159"/>
      <c r="FXR137" s="159"/>
      <c r="FXS137" s="159"/>
      <c r="FXT137" s="159"/>
      <c r="FXU137" s="159"/>
      <c r="FXV137" s="159"/>
      <c r="FXW137" s="159"/>
      <c r="FXX137" s="159"/>
      <c r="FXY137" s="159"/>
      <c r="FXZ137" s="159"/>
      <c r="FYA137" s="159"/>
      <c r="FYB137" s="159"/>
      <c r="FYC137" s="159"/>
      <c r="FYD137" s="159"/>
      <c r="FYE137" s="159"/>
      <c r="FYF137" s="159"/>
      <c r="FYG137" s="159"/>
      <c r="FYH137" s="159"/>
      <c r="FYI137" s="159"/>
      <c r="FYJ137" s="159"/>
      <c r="FYK137" s="159"/>
      <c r="FYL137" s="159"/>
      <c r="FYM137" s="159"/>
      <c r="FYN137" s="159"/>
      <c r="FYO137" s="159"/>
      <c r="FYP137" s="159"/>
      <c r="FYQ137" s="159"/>
      <c r="FYR137" s="159"/>
      <c r="FYS137" s="159"/>
      <c r="FYT137" s="159"/>
      <c r="FYU137" s="159"/>
      <c r="FYV137" s="159"/>
      <c r="FYW137" s="159"/>
      <c r="FYX137" s="159"/>
      <c r="FYY137" s="159"/>
      <c r="FYZ137" s="159"/>
      <c r="FZA137" s="159"/>
      <c r="FZB137" s="159"/>
      <c r="FZC137" s="159"/>
      <c r="FZD137" s="159"/>
      <c r="FZE137" s="159"/>
      <c r="FZF137" s="159"/>
      <c r="FZG137" s="159"/>
      <c r="FZH137" s="159"/>
      <c r="FZI137" s="159"/>
      <c r="FZJ137" s="159"/>
      <c r="FZK137" s="159"/>
      <c r="FZL137" s="159"/>
      <c r="FZM137" s="159"/>
      <c r="FZN137" s="159"/>
      <c r="FZO137" s="159"/>
      <c r="FZP137" s="159"/>
      <c r="FZQ137" s="159"/>
      <c r="FZR137" s="159"/>
      <c r="FZS137" s="159"/>
      <c r="FZT137" s="159"/>
      <c r="FZU137" s="159"/>
      <c r="FZV137" s="159"/>
      <c r="FZW137" s="159"/>
      <c r="FZX137" s="159"/>
      <c r="FZY137" s="159"/>
      <c r="FZZ137" s="159"/>
      <c r="GAA137" s="159"/>
      <c r="GAB137" s="159"/>
      <c r="GAC137" s="159"/>
      <c r="GAD137" s="159"/>
      <c r="GAE137" s="159"/>
      <c r="GAF137" s="159"/>
      <c r="GAG137" s="159"/>
      <c r="GAH137" s="159"/>
      <c r="GAI137" s="159"/>
      <c r="GAJ137" s="159"/>
      <c r="GAK137" s="159"/>
      <c r="GAL137" s="159"/>
      <c r="GAM137" s="159"/>
      <c r="GAN137" s="159"/>
      <c r="GAO137" s="159"/>
      <c r="GAP137" s="159"/>
      <c r="GAQ137" s="159"/>
      <c r="GAR137" s="159"/>
      <c r="GAS137" s="159"/>
      <c r="GAT137" s="159"/>
      <c r="GAU137" s="159"/>
      <c r="GAV137" s="159"/>
      <c r="GAW137" s="159"/>
      <c r="GAX137" s="159"/>
      <c r="GAY137" s="159"/>
      <c r="GAZ137" s="159"/>
      <c r="GBA137" s="159"/>
      <c r="GBB137" s="159"/>
      <c r="GBC137" s="159"/>
      <c r="GBD137" s="159"/>
      <c r="GBE137" s="159"/>
      <c r="GBF137" s="159"/>
      <c r="GBG137" s="159"/>
      <c r="GBH137" s="159"/>
      <c r="GBI137" s="159"/>
      <c r="GBJ137" s="159"/>
      <c r="GBK137" s="159"/>
      <c r="GBL137" s="159"/>
      <c r="GBM137" s="159"/>
      <c r="GBN137" s="159"/>
      <c r="GBO137" s="159"/>
      <c r="GBP137" s="159"/>
      <c r="GBQ137" s="159"/>
      <c r="GBR137" s="159"/>
      <c r="GBS137" s="159"/>
      <c r="GBT137" s="159"/>
      <c r="GBU137" s="159"/>
      <c r="GBV137" s="159"/>
      <c r="GBW137" s="159"/>
      <c r="GBX137" s="159"/>
      <c r="GBY137" s="159"/>
      <c r="GBZ137" s="159"/>
      <c r="GCA137" s="159"/>
      <c r="GCB137" s="159"/>
      <c r="GCC137" s="159"/>
      <c r="GCD137" s="159"/>
      <c r="GCE137" s="159"/>
      <c r="GCF137" s="159"/>
      <c r="GCG137" s="159"/>
      <c r="GCH137" s="159"/>
      <c r="GCI137" s="159"/>
      <c r="GCJ137" s="159"/>
      <c r="GCK137" s="159"/>
      <c r="GCL137" s="159"/>
      <c r="GCM137" s="159"/>
      <c r="GCN137" s="159"/>
      <c r="GCO137" s="159"/>
      <c r="GCP137" s="159"/>
      <c r="GCQ137" s="159"/>
      <c r="GCR137" s="159"/>
      <c r="GCS137" s="159"/>
      <c r="GCT137" s="159"/>
      <c r="GCU137" s="159"/>
      <c r="GCV137" s="159"/>
      <c r="GCW137" s="159"/>
      <c r="GCX137" s="159"/>
      <c r="GCY137" s="159"/>
      <c r="GCZ137" s="159"/>
      <c r="GDA137" s="159"/>
      <c r="GDB137" s="159"/>
      <c r="GDC137" s="159"/>
      <c r="GDD137" s="159"/>
      <c r="GDE137" s="159"/>
      <c r="GDF137" s="159"/>
      <c r="GDG137" s="159"/>
      <c r="GDH137" s="159"/>
      <c r="GDI137" s="159"/>
      <c r="GDJ137" s="159"/>
      <c r="GDK137" s="159"/>
      <c r="GDL137" s="159"/>
      <c r="GDM137" s="159"/>
      <c r="GDN137" s="159"/>
      <c r="GDO137" s="159"/>
      <c r="GDP137" s="159"/>
      <c r="GDQ137" s="159"/>
      <c r="GDR137" s="159"/>
      <c r="GDS137" s="159"/>
      <c r="GDT137" s="159"/>
      <c r="GDU137" s="159"/>
      <c r="GDV137" s="159"/>
      <c r="GDW137" s="159"/>
      <c r="GDX137" s="159"/>
      <c r="GDY137" s="159"/>
      <c r="GDZ137" s="159"/>
      <c r="GEA137" s="159"/>
      <c r="GEB137" s="159"/>
      <c r="GEC137" s="159"/>
      <c r="GED137" s="159"/>
      <c r="GEE137" s="159"/>
      <c r="GEF137" s="159"/>
      <c r="GEG137" s="159"/>
      <c r="GEH137" s="159"/>
      <c r="GEI137" s="159"/>
      <c r="GEJ137" s="159"/>
      <c r="GEK137" s="159"/>
      <c r="GEL137" s="159"/>
      <c r="GEM137" s="159"/>
      <c r="GEN137" s="159"/>
      <c r="GEO137" s="159"/>
      <c r="GEP137" s="159"/>
      <c r="GEQ137" s="159"/>
      <c r="GER137" s="159"/>
      <c r="GES137" s="159"/>
      <c r="GET137" s="159"/>
      <c r="GEU137" s="159"/>
      <c r="GEV137" s="159"/>
      <c r="GEW137" s="159"/>
      <c r="GEX137" s="159"/>
      <c r="GEY137" s="159"/>
      <c r="GEZ137" s="159"/>
      <c r="GFA137" s="159"/>
      <c r="GFB137" s="159"/>
      <c r="GFC137" s="159"/>
      <c r="GFD137" s="159"/>
      <c r="GFE137" s="159"/>
      <c r="GFF137" s="159"/>
      <c r="GFG137" s="159"/>
      <c r="GFH137" s="159"/>
      <c r="GFI137" s="159"/>
      <c r="GFJ137" s="159"/>
      <c r="GFK137" s="159"/>
      <c r="GFL137" s="159"/>
      <c r="GFM137" s="159"/>
      <c r="GFN137" s="159"/>
      <c r="GFO137" s="159"/>
      <c r="GFP137" s="159"/>
      <c r="GFQ137" s="159"/>
      <c r="GFR137" s="159"/>
      <c r="GFS137" s="159"/>
      <c r="GFT137" s="159"/>
      <c r="GFU137" s="159"/>
      <c r="GFV137" s="159"/>
      <c r="GFW137" s="159"/>
      <c r="GFX137" s="159"/>
      <c r="GFY137" s="159"/>
      <c r="GFZ137" s="159"/>
      <c r="GGA137" s="159"/>
      <c r="GGB137" s="159"/>
      <c r="GGC137" s="159"/>
      <c r="GGD137" s="159"/>
      <c r="GGE137" s="159"/>
      <c r="GGF137" s="159"/>
      <c r="GGG137" s="159"/>
      <c r="GGH137" s="159"/>
      <c r="GGI137" s="159"/>
      <c r="GGJ137" s="159"/>
      <c r="GGK137" s="159"/>
      <c r="GGL137" s="159"/>
      <c r="GGM137" s="159"/>
      <c r="GGN137" s="159"/>
      <c r="GGO137" s="159"/>
      <c r="GGP137" s="159"/>
      <c r="GGQ137" s="159"/>
      <c r="GGR137" s="159"/>
      <c r="GGS137" s="159"/>
      <c r="GGT137" s="159"/>
      <c r="GGU137" s="159"/>
      <c r="GGV137" s="159"/>
      <c r="GGW137" s="159"/>
      <c r="GGX137" s="159"/>
      <c r="GGY137" s="159"/>
      <c r="GGZ137" s="159"/>
      <c r="GHA137" s="159"/>
      <c r="GHB137" s="159"/>
      <c r="GHC137" s="159"/>
      <c r="GHD137" s="159"/>
      <c r="GHE137" s="159"/>
      <c r="GHF137" s="159"/>
      <c r="GHG137" s="159"/>
      <c r="GHH137" s="159"/>
      <c r="GHI137" s="159"/>
      <c r="GHJ137" s="159"/>
      <c r="GHK137" s="159"/>
      <c r="GHL137" s="159"/>
      <c r="GHM137" s="159"/>
      <c r="GHN137" s="159"/>
      <c r="GHO137" s="159"/>
      <c r="GHP137" s="159"/>
      <c r="GHQ137" s="159"/>
      <c r="GHR137" s="159"/>
      <c r="GHS137" s="159"/>
      <c r="GHT137" s="159"/>
      <c r="GHU137" s="159"/>
      <c r="GHV137" s="159"/>
      <c r="GHW137" s="159"/>
      <c r="GHX137" s="159"/>
      <c r="GHY137" s="159"/>
      <c r="GHZ137" s="159"/>
      <c r="GIA137" s="159"/>
      <c r="GIB137" s="159"/>
      <c r="GIC137" s="159"/>
      <c r="GID137" s="159"/>
      <c r="GIE137" s="159"/>
      <c r="GIF137" s="159"/>
      <c r="GIG137" s="159"/>
      <c r="GIH137" s="159"/>
      <c r="GII137" s="159"/>
      <c r="GIJ137" s="159"/>
      <c r="GIK137" s="159"/>
      <c r="GIL137" s="159"/>
      <c r="GIM137" s="159"/>
      <c r="GIN137" s="159"/>
      <c r="GIO137" s="159"/>
      <c r="GIP137" s="159"/>
      <c r="GIQ137" s="159"/>
      <c r="GIR137" s="159"/>
      <c r="GIS137" s="159"/>
      <c r="GIT137" s="159"/>
      <c r="GIU137" s="159"/>
      <c r="GIV137" s="159"/>
      <c r="GIW137" s="159"/>
      <c r="GIX137" s="159"/>
      <c r="GIY137" s="159"/>
      <c r="GIZ137" s="159"/>
      <c r="GJA137" s="159"/>
      <c r="GJB137" s="159"/>
      <c r="GJC137" s="159"/>
      <c r="GJD137" s="159"/>
      <c r="GJE137" s="159"/>
      <c r="GJF137" s="159"/>
      <c r="GJG137" s="159"/>
      <c r="GJH137" s="159"/>
      <c r="GJI137" s="159"/>
      <c r="GJJ137" s="159"/>
      <c r="GJK137" s="159"/>
      <c r="GJL137" s="159"/>
      <c r="GJM137" s="159"/>
      <c r="GJN137" s="159"/>
      <c r="GJO137" s="159"/>
      <c r="GJP137" s="159"/>
      <c r="GJQ137" s="159"/>
      <c r="GJR137" s="159"/>
      <c r="GJS137" s="159"/>
      <c r="GJT137" s="159"/>
      <c r="GJU137" s="159"/>
      <c r="GJV137" s="159"/>
      <c r="GJW137" s="159"/>
      <c r="GJX137" s="159"/>
      <c r="GJY137" s="159"/>
      <c r="GJZ137" s="159"/>
      <c r="GKA137" s="159"/>
      <c r="GKB137" s="159"/>
      <c r="GKC137" s="159"/>
      <c r="GKD137" s="159"/>
      <c r="GKE137" s="159"/>
      <c r="GKF137" s="159"/>
      <c r="GKG137" s="159"/>
      <c r="GKH137" s="159"/>
      <c r="GKI137" s="159"/>
      <c r="GKJ137" s="159"/>
      <c r="GKK137" s="159"/>
      <c r="GKL137" s="159"/>
      <c r="GKM137" s="159"/>
      <c r="GKN137" s="159"/>
      <c r="GKO137" s="159"/>
      <c r="GKP137" s="159"/>
      <c r="GKQ137" s="159"/>
      <c r="GKR137" s="159"/>
      <c r="GKS137" s="159"/>
      <c r="GKT137" s="159"/>
      <c r="GKU137" s="159"/>
      <c r="GKV137" s="159"/>
      <c r="GKW137" s="159"/>
      <c r="GKX137" s="159"/>
      <c r="GKY137" s="159"/>
      <c r="GKZ137" s="159"/>
      <c r="GLA137" s="159"/>
      <c r="GLB137" s="159"/>
      <c r="GLC137" s="159"/>
      <c r="GLD137" s="159"/>
      <c r="GLE137" s="159"/>
      <c r="GLF137" s="159"/>
      <c r="GLG137" s="159"/>
      <c r="GLH137" s="159"/>
      <c r="GLI137" s="159"/>
      <c r="GLJ137" s="159"/>
      <c r="GLK137" s="159"/>
      <c r="GLL137" s="159"/>
      <c r="GLM137" s="159"/>
      <c r="GLN137" s="159"/>
      <c r="GLO137" s="159"/>
      <c r="GLP137" s="159"/>
      <c r="GLQ137" s="159"/>
      <c r="GLR137" s="159"/>
      <c r="GLS137" s="159"/>
      <c r="GLT137" s="159"/>
      <c r="GLU137" s="159"/>
      <c r="GLV137" s="159"/>
      <c r="GLW137" s="159"/>
      <c r="GLX137" s="159"/>
      <c r="GLY137" s="159"/>
      <c r="GLZ137" s="159"/>
      <c r="GMA137" s="159"/>
      <c r="GMB137" s="159"/>
      <c r="GMC137" s="159"/>
      <c r="GMD137" s="159"/>
      <c r="GME137" s="159"/>
      <c r="GMF137" s="159"/>
      <c r="GMG137" s="159"/>
      <c r="GMH137" s="159"/>
      <c r="GMI137" s="159"/>
      <c r="GMJ137" s="159"/>
      <c r="GMK137" s="159"/>
      <c r="GML137" s="159"/>
      <c r="GMM137" s="159"/>
      <c r="GMN137" s="159"/>
      <c r="GMO137" s="159"/>
      <c r="GMP137" s="159"/>
      <c r="GMQ137" s="159"/>
      <c r="GMR137" s="159"/>
      <c r="GMS137" s="159"/>
      <c r="GMT137" s="159"/>
      <c r="GMU137" s="159"/>
      <c r="GMV137" s="159"/>
      <c r="GMW137" s="159"/>
      <c r="GMX137" s="159"/>
      <c r="GMY137" s="159"/>
      <c r="GMZ137" s="159"/>
      <c r="GNA137" s="159"/>
      <c r="GNB137" s="159"/>
      <c r="GNC137" s="159"/>
      <c r="GND137" s="159"/>
      <c r="GNE137" s="159"/>
      <c r="GNF137" s="159"/>
      <c r="GNG137" s="159"/>
      <c r="GNH137" s="159"/>
      <c r="GNI137" s="159"/>
      <c r="GNJ137" s="159"/>
      <c r="GNK137" s="159"/>
      <c r="GNL137" s="159"/>
      <c r="GNM137" s="159"/>
      <c r="GNN137" s="159"/>
      <c r="GNO137" s="159"/>
      <c r="GNP137" s="159"/>
      <c r="GNQ137" s="159"/>
      <c r="GNR137" s="159"/>
      <c r="GNS137" s="159"/>
      <c r="GNT137" s="159"/>
      <c r="GNU137" s="159"/>
      <c r="GNV137" s="159"/>
      <c r="GNW137" s="159"/>
      <c r="GNX137" s="159"/>
      <c r="GNY137" s="159"/>
      <c r="GNZ137" s="159"/>
      <c r="GOA137" s="159"/>
      <c r="GOB137" s="159"/>
      <c r="GOC137" s="159"/>
      <c r="GOD137" s="159"/>
      <c r="GOE137" s="159"/>
      <c r="GOF137" s="159"/>
      <c r="GOG137" s="159"/>
      <c r="GOH137" s="159"/>
      <c r="GOI137" s="159"/>
      <c r="GOJ137" s="159"/>
      <c r="GOK137" s="159"/>
      <c r="GOL137" s="159"/>
      <c r="GOM137" s="159"/>
      <c r="GON137" s="159"/>
      <c r="GOO137" s="159"/>
      <c r="GOP137" s="159"/>
      <c r="GOQ137" s="159"/>
      <c r="GOR137" s="159"/>
      <c r="GOS137" s="159"/>
      <c r="GOT137" s="159"/>
      <c r="GOU137" s="159"/>
      <c r="GOV137" s="159"/>
      <c r="GOW137" s="159"/>
      <c r="GOX137" s="159"/>
      <c r="GOY137" s="159"/>
      <c r="GOZ137" s="159"/>
      <c r="GPA137" s="159"/>
      <c r="GPB137" s="159"/>
      <c r="GPC137" s="159"/>
      <c r="GPD137" s="159"/>
      <c r="GPE137" s="159"/>
      <c r="GPF137" s="159"/>
      <c r="GPG137" s="159"/>
      <c r="GPH137" s="159"/>
      <c r="GPI137" s="159"/>
      <c r="GPJ137" s="159"/>
      <c r="GPK137" s="159"/>
      <c r="GPL137" s="159"/>
      <c r="GPM137" s="159"/>
      <c r="GPN137" s="159"/>
      <c r="GPO137" s="159"/>
      <c r="GPP137" s="159"/>
      <c r="GPQ137" s="159"/>
      <c r="GPR137" s="159"/>
      <c r="GPS137" s="159"/>
      <c r="GPT137" s="159"/>
      <c r="GPU137" s="159"/>
      <c r="GPV137" s="159"/>
      <c r="GPW137" s="159"/>
      <c r="GPX137" s="159"/>
      <c r="GPY137" s="159"/>
      <c r="GPZ137" s="159"/>
      <c r="GQA137" s="159"/>
      <c r="GQB137" s="159"/>
      <c r="GQC137" s="159"/>
      <c r="GQD137" s="159"/>
      <c r="GQE137" s="159"/>
      <c r="GQF137" s="159"/>
      <c r="GQG137" s="159"/>
      <c r="GQH137" s="159"/>
      <c r="GQI137" s="159"/>
      <c r="GQJ137" s="159"/>
      <c r="GQK137" s="159"/>
      <c r="GQL137" s="159"/>
      <c r="GQM137" s="159"/>
      <c r="GQN137" s="159"/>
      <c r="GQO137" s="159"/>
      <c r="GQP137" s="159"/>
      <c r="GQQ137" s="159"/>
      <c r="GQR137" s="159"/>
      <c r="GQS137" s="159"/>
      <c r="GQT137" s="159"/>
      <c r="GQU137" s="159"/>
      <c r="GQV137" s="159"/>
      <c r="GQW137" s="159"/>
      <c r="GQX137" s="159"/>
      <c r="GQY137" s="159"/>
      <c r="GQZ137" s="159"/>
      <c r="GRA137" s="159"/>
      <c r="GRB137" s="159"/>
      <c r="GRC137" s="159"/>
      <c r="GRD137" s="159"/>
      <c r="GRE137" s="159"/>
      <c r="GRF137" s="159"/>
      <c r="GRG137" s="159"/>
      <c r="GRH137" s="159"/>
      <c r="GRI137" s="159"/>
      <c r="GRJ137" s="159"/>
      <c r="GRK137" s="159"/>
      <c r="GRL137" s="159"/>
      <c r="GRM137" s="159"/>
      <c r="GRN137" s="159"/>
      <c r="GRO137" s="159"/>
      <c r="GRP137" s="159"/>
      <c r="GRQ137" s="159"/>
      <c r="GRR137" s="159"/>
      <c r="GRS137" s="159"/>
      <c r="GRT137" s="159"/>
      <c r="GRU137" s="159"/>
      <c r="GRV137" s="159"/>
      <c r="GRW137" s="159"/>
      <c r="GRX137" s="159"/>
      <c r="GRY137" s="159"/>
      <c r="GRZ137" s="159"/>
      <c r="GSA137" s="159"/>
      <c r="GSB137" s="159"/>
      <c r="GSC137" s="159"/>
      <c r="GSD137" s="159"/>
      <c r="GSE137" s="159"/>
      <c r="GSF137" s="159"/>
      <c r="GSG137" s="159"/>
      <c r="GSH137" s="159"/>
      <c r="GSI137" s="159"/>
      <c r="GSJ137" s="159"/>
      <c r="GSK137" s="159"/>
      <c r="GSL137" s="159"/>
      <c r="GSM137" s="159"/>
      <c r="GSN137" s="159"/>
      <c r="GSO137" s="159"/>
      <c r="GSP137" s="159"/>
      <c r="GSQ137" s="159"/>
      <c r="GSR137" s="159"/>
      <c r="GSS137" s="159"/>
      <c r="GST137" s="159"/>
      <c r="GSU137" s="159"/>
      <c r="GSV137" s="159"/>
      <c r="GSW137" s="159"/>
      <c r="GSX137" s="159"/>
    </row>
    <row r="138" spans="1:5250" s="15" customFormat="1">
      <c r="A138" s="14"/>
      <c r="F138" s="106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  <c r="IU138" s="159"/>
      <c r="IV138" s="159"/>
      <c r="IW138" s="159"/>
      <c r="IX138" s="159"/>
      <c r="IY138" s="159"/>
      <c r="IZ138" s="159"/>
      <c r="JA138" s="159"/>
      <c r="JB138" s="159"/>
      <c r="JC138" s="159"/>
      <c r="JD138" s="159"/>
      <c r="JE138" s="159"/>
      <c r="JF138" s="159"/>
      <c r="JG138" s="159"/>
      <c r="JH138" s="159"/>
      <c r="JI138" s="159"/>
      <c r="JJ138" s="159"/>
      <c r="JK138" s="159"/>
      <c r="JL138" s="159"/>
      <c r="JM138" s="159"/>
      <c r="JN138" s="159"/>
      <c r="JO138" s="159"/>
      <c r="JP138" s="159"/>
      <c r="JQ138" s="159"/>
      <c r="JR138" s="159"/>
      <c r="JS138" s="159"/>
      <c r="JT138" s="159"/>
      <c r="JU138" s="159"/>
      <c r="JV138" s="159"/>
      <c r="JW138" s="159"/>
      <c r="JX138" s="159"/>
      <c r="JY138" s="159"/>
      <c r="JZ138" s="159"/>
      <c r="KA138" s="159"/>
      <c r="KB138" s="159"/>
      <c r="KC138" s="159"/>
      <c r="KD138" s="159"/>
      <c r="KE138" s="159"/>
      <c r="KF138" s="159"/>
      <c r="KG138" s="159"/>
      <c r="KH138" s="159"/>
      <c r="KI138" s="159"/>
      <c r="KJ138" s="159"/>
      <c r="KK138" s="159"/>
      <c r="KL138" s="159"/>
      <c r="KM138" s="159"/>
      <c r="KN138" s="159"/>
      <c r="KO138" s="159"/>
      <c r="KP138" s="159"/>
      <c r="KQ138" s="159"/>
      <c r="KR138" s="159"/>
      <c r="KS138" s="159"/>
      <c r="KT138" s="159"/>
      <c r="KU138" s="159"/>
      <c r="KV138" s="159"/>
      <c r="KW138" s="159"/>
      <c r="KX138" s="159"/>
      <c r="KY138" s="159"/>
      <c r="KZ138" s="159"/>
      <c r="LA138" s="159"/>
      <c r="LB138" s="159"/>
      <c r="LC138" s="159"/>
      <c r="LD138" s="159"/>
      <c r="LE138" s="159"/>
      <c r="LF138" s="159"/>
      <c r="LG138" s="159"/>
      <c r="LH138" s="159"/>
      <c r="LI138" s="159"/>
      <c r="LJ138" s="159"/>
      <c r="LK138" s="159"/>
      <c r="LL138" s="159"/>
      <c r="LM138" s="159"/>
      <c r="LN138" s="159"/>
      <c r="LO138" s="159"/>
      <c r="LP138" s="159"/>
      <c r="LQ138" s="159"/>
      <c r="LR138" s="159"/>
      <c r="LS138" s="159"/>
      <c r="LT138" s="159"/>
      <c r="LU138" s="159"/>
      <c r="LV138" s="159"/>
      <c r="LW138" s="159"/>
      <c r="LX138" s="159"/>
      <c r="LY138" s="159"/>
      <c r="LZ138" s="159"/>
      <c r="MA138" s="159"/>
      <c r="MB138" s="159"/>
      <c r="MC138" s="159"/>
      <c r="MD138" s="159"/>
      <c r="ME138" s="159"/>
      <c r="MF138" s="159"/>
      <c r="MG138" s="159"/>
      <c r="MH138" s="159"/>
      <c r="MI138" s="159"/>
      <c r="MJ138" s="159"/>
      <c r="MK138" s="159"/>
      <c r="ML138" s="159"/>
      <c r="MM138" s="159"/>
      <c r="MN138" s="159"/>
      <c r="MO138" s="159"/>
      <c r="MP138" s="159"/>
      <c r="MQ138" s="159"/>
      <c r="MR138" s="159"/>
      <c r="MS138" s="159"/>
      <c r="MT138" s="159"/>
      <c r="MU138" s="159"/>
      <c r="MV138" s="159"/>
      <c r="MW138" s="159"/>
      <c r="MX138" s="159"/>
      <c r="MY138" s="159"/>
      <c r="MZ138" s="159"/>
      <c r="NA138" s="159"/>
      <c r="NB138" s="159"/>
      <c r="NC138" s="159"/>
      <c r="ND138" s="159"/>
      <c r="NE138" s="159"/>
      <c r="NF138" s="159"/>
      <c r="NG138" s="159"/>
      <c r="NH138" s="159"/>
      <c r="NI138" s="159"/>
      <c r="NJ138" s="159"/>
      <c r="NK138" s="159"/>
      <c r="NL138" s="159"/>
      <c r="NM138" s="159"/>
      <c r="NN138" s="159"/>
      <c r="NO138" s="159"/>
      <c r="NP138" s="159"/>
      <c r="NQ138" s="159"/>
      <c r="NR138" s="159"/>
      <c r="NS138" s="159"/>
      <c r="NT138" s="159"/>
      <c r="NU138" s="159"/>
      <c r="NV138" s="159"/>
      <c r="NW138" s="159"/>
      <c r="NX138" s="159"/>
      <c r="NY138" s="159"/>
      <c r="NZ138" s="159"/>
      <c r="OA138" s="159"/>
      <c r="OB138" s="159"/>
      <c r="OC138" s="159"/>
      <c r="OD138" s="159"/>
      <c r="OE138" s="159"/>
      <c r="OF138" s="159"/>
      <c r="OG138" s="159"/>
      <c r="OH138" s="159"/>
      <c r="OI138" s="159"/>
      <c r="OJ138" s="159"/>
      <c r="OK138" s="159"/>
      <c r="OL138" s="159"/>
      <c r="OM138" s="159"/>
      <c r="ON138" s="159"/>
      <c r="OO138" s="159"/>
      <c r="OP138" s="159"/>
      <c r="OQ138" s="159"/>
      <c r="OR138" s="159"/>
      <c r="OS138" s="159"/>
      <c r="OT138" s="159"/>
      <c r="OU138" s="159"/>
      <c r="OV138" s="159"/>
      <c r="OW138" s="159"/>
      <c r="OX138" s="159"/>
      <c r="OY138" s="159"/>
      <c r="OZ138" s="159"/>
      <c r="PA138" s="159"/>
      <c r="PB138" s="159"/>
      <c r="PC138" s="159"/>
      <c r="PD138" s="159"/>
      <c r="PE138" s="159"/>
      <c r="PF138" s="159"/>
      <c r="PG138" s="159"/>
      <c r="PH138" s="159"/>
      <c r="PI138" s="159"/>
      <c r="PJ138" s="159"/>
      <c r="PK138" s="159"/>
      <c r="PL138" s="159"/>
      <c r="PM138" s="159"/>
      <c r="PN138" s="159"/>
      <c r="PO138" s="159"/>
      <c r="PP138" s="159"/>
      <c r="PQ138" s="159"/>
      <c r="PR138" s="159"/>
      <c r="PS138" s="159"/>
      <c r="PT138" s="159"/>
      <c r="PU138" s="159"/>
      <c r="PV138" s="159"/>
      <c r="PW138" s="159"/>
      <c r="PX138" s="159"/>
      <c r="PY138" s="159"/>
      <c r="PZ138" s="159"/>
      <c r="QA138" s="159"/>
      <c r="QB138" s="159"/>
      <c r="QC138" s="159"/>
      <c r="QD138" s="159"/>
      <c r="QE138" s="159"/>
      <c r="QF138" s="159"/>
      <c r="QG138" s="159"/>
      <c r="QH138" s="159"/>
      <c r="QI138" s="159"/>
      <c r="QJ138" s="159"/>
      <c r="QK138" s="159"/>
      <c r="QL138" s="159"/>
      <c r="QM138" s="159"/>
      <c r="QN138" s="159"/>
      <c r="QO138" s="159"/>
      <c r="QP138" s="159"/>
      <c r="QQ138" s="159"/>
      <c r="QR138" s="159"/>
      <c r="QS138" s="159"/>
      <c r="QT138" s="159"/>
      <c r="QU138" s="159"/>
      <c r="QV138" s="159"/>
      <c r="QW138" s="159"/>
      <c r="QX138" s="159"/>
      <c r="QY138" s="159"/>
      <c r="QZ138" s="159"/>
      <c r="RA138" s="159"/>
      <c r="RB138" s="159"/>
      <c r="RC138" s="159"/>
      <c r="RD138" s="159"/>
      <c r="RE138" s="159"/>
      <c r="RF138" s="159"/>
      <c r="RG138" s="159"/>
      <c r="RH138" s="159"/>
      <c r="RI138" s="159"/>
      <c r="RJ138" s="159"/>
      <c r="RK138" s="159"/>
      <c r="RL138" s="159"/>
      <c r="RM138" s="159"/>
      <c r="RN138" s="159"/>
      <c r="RO138" s="159"/>
      <c r="RP138" s="159"/>
      <c r="RQ138" s="159"/>
      <c r="RR138" s="159"/>
      <c r="RS138" s="159"/>
      <c r="RT138" s="159"/>
      <c r="RU138" s="159"/>
      <c r="RV138" s="159"/>
      <c r="RW138" s="159"/>
      <c r="RX138" s="159"/>
      <c r="RY138" s="159"/>
      <c r="RZ138" s="159"/>
      <c r="SA138" s="159"/>
      <c r="SB138" s="159"/>
      <c r="SC138" s="159"/>
      <c r="SD138" s="159"/>
      <c r="SE138" s="159"/>
      <c r="SF138" s="159"/>
      <c r="SG138" s="159"/>
      <c r="SH138" s="159"/>
      <c r="SI138" s="159"/>
      <c r="SJ138" s="159"/>
      <c r="SK138" s="159"/>
      <c r="SL138" s="159"/>
      <c r="SM138" s="159"/>
      <c r="SN138" s="159"/>
      <c r="SO138" s="159"/>
      <c r="SP138" s="159"/>
      <c r="SQ138" s="159"/>
      <c r="SR138" s="159"/>
      <c r="SS138" s="159"/>
      <c r="ST138" s="159"/>
      <c r="SU138" s="159"/>
      <c r="SV138" s="159"/>
      <c r="SW138" s="159"/>
      <c r="SX138" s="159"/>
      <c r="SY138" s="159"/>
      <c r="SZ138" s="159"/>
      <c r="TA138" s="159"/>
      <c r="TB138" s="159"/>
      <c r="TC138" s="159"/>
      <c r="TD138" s="159"/>
      <c r="TE138" s="159"/>
      <c r="TF138" s="159"/>
      <c r="TG138" s="159"/>
      <c r="TH138" s="159"/>
      <c r="TI138" s="159"/>
      <c r="TJ138" s="159"/>
      <c r="TK138" s="159"/>
      <c r="TL138" s="159"/>
      <c r="TM138" s="159"/>
      <c r="TN138" s="159"/>
      <c r="TO138" s="159"/>
      <c r="TP138" s="159"/>
      <c r="TQ138" s="159"/>
      <c r="TR138" s="159"/>
      <c r="TS138" s="159"/>
      <c r="TT138" s="159"/>
      <c r="TU138" s="159"/>
      <c r="TV138" s="159"/>
      <c r="TW138" s="159"/>
      <c r="TX138" s="159"/>
      <c r="TY138" s="159"/>
      <c r="TZ138" s="159"/>
      <c r="UA138" s="159"/>
      <c r="UB138" s="159"/>
      <c r="UC138" s="159"/>
      <c r="UD138" s="159"/>
      <c r="UE138" s="159"/>
      <c r="UF138" s="159"/>
      <c r="UG138" s="159"/>
      <c r="UH138" s="159"/>
      <c r="UI138" s="159"/>
      <c r="UJ138" s="159"/>
      <c r="UK138" s="159"/>
      <c r="UL138" s="159"/>
      <c r="UM138" s="159"/>
      <c r="UN138" s="159"/>
      <c r="UO138" s="159"/>
      <c r="UP138" s="159"/>
      <c r="UQ138" s="159"/>
      <c r="UR138" s="159"/>
      <c r="US138" s="159"/>
      <c r="UT138" s="159"/>
      <c r="UU138" s="159"/>
      <c r="UV138" s="159"/>
      <c r="UW138" s="159"/>
      <c r="UX138" s="159"/>
      <c r="UY138" s="159"/>
      <c r="UZ138" s="159"/>
      <c r="VA138" s="159"/>
      <c r="VB138" s="159"/>
      <c r="VC138" s="159"/>
      <c r="VD138" s="159"/>
      <c r="VE138" s="159"/>
      <c r="VF138" s="159"/>
      <c r="VG138" s="159"/>
      <c r="VH138" s="159"/>
      <c r="VI138" s="159"/>
      <c r="VJ138" s="159"/>
      <c r="VK138" s="159"/>
      <c r="VL138" s="159"/>
      <c r="VM138" s="159"/>
      <c r="VN138" s="159"/>
      <c r="VO138" s="159"/>
      <c r="VP138" s="159"/>
      <c r="VQ138" s="159"/>
      <c r="VR138" s="159"/>
      <c r="VS138" s="159"/>
      <c r="VT138" s="159"/>
      <c r="VU138" s="159"/>
      <c r="VV138" s="159"/>
      <c r="VW138" s="159"/>
      <c r="VX138" s="159"/>
      <c r="VY138" s="159"/>
      <c r="VZ138" s="159"/>
      <c r="WA138" s="159"/>
      <c r="WB138" s="159"/>
      <c r="WC138" s="159"/>
      <c r="WD138" s="159"/>
      <c r="WE138" s="159"/>
      <c r="WF138" s="159"/>
      <c r="WG138" s="159"/>
      <c r="WH138" s="159"/>
      <c r="WI138" s="159"/>
      <c r="WJ138" s="159"/>
      <c r="WK138" s="159"/>
      <c r="WL138" s="159"/>
      <c r="WM138" s="159"/>
      <c r="WN138" s="159"/>
      <c r="WO138" s="159"/>
      <c r="WP138" s="159"/>
      <c r="WQ138" s="159"/>
      <c r="WR138" s="159"/>
      <c r="WS138" s="159"/>
      <c r="WT138" s="159"/>
      <c r="WU138" s="159"/>
      <c r="WV138" s="159"/>
      <c r="WW138" s="159"/>
      <c r="WX138" s="159"/>
      <c r="WY138" s="159"/>
      <c r="WZ138" s="159"/>
      <c r="XA138" s="159"/>
      <c r="XB138" s="159"/>
      <c r="XC138" s="159"/>
      <c r="XD138" s="159"/>
      <c r="XE138" s="159"/>
      <c r="XF138" s="159"/>
      <c r="XG138" s="159"/>
      <c r="XH138" s="159"/>
      <c r="XI138" s="159"/>
      <c r="XJ138" s="159"/>
      <c r="XK138" s="159"/>
      <c r="XL138" s="159"/>
      <c r="XM138" s="159"/>
      <c r="XN138" s="159"/>
      <c r="XO138" s="159"/>
      <c r="XP138" s="159"/>
      <c r="XQ138" s="159"/>
      <c r="XR138" s="159"/>
      <c r="XS138" s="159"/>
      <c r="XT138" s="159"/>
      <c r="XU138" s="159"/>
      <c r="XV138" s="159"/>
      <c r="XW138" s="159"/>
      <c r="XX138" s="159"/>
      <c r="XY138" s="159"/>
      <c r="XZ138" s="159"/>
      <c r="YA138" s="159"/>
      <c r="YB138" s="159"/>
      <c r="YC138" s="159"/>
      <c r="YD138" s="159"/>
      <c r="YE138" s="159"/>
      <c r="YF138" s="159"/>
      <c r="YG138" s="159"/>
      <c r="YH138" s="159"/>
      <c r="YI138" s="159"/>
      <c r="YJ138" s="159"/>
      <c r="YK138" s="159"/>
      <c r="YL138" s="159"/>
      <c r="YM138" s="159"/>
      <c r="YN138" s="159"/>
      <c r="YO138" s="159"/>
      <c r="YP138" s="159"/>
      <c r="YQ138" s="159"/>
      <c r="YR138" s="159"/>
      <c r="YS138" s="159"/>
      <c r="YT138" s="159"/>
      <c r="YU138" s="159"/>
      <c r="YV138" s="159"/>
      <c r="YW138" s="159"/>
      <c r="YX138" s="159"/>
      <c r="YY138" s="159"/>
      <c r="YZ138" s="159"/>
      <c r="ZA138" s="159"/>
      <c r="ZB138" s="159"/>
      <c r="ZC138" s="159"/>
      <c r="ZD138" s="159"/>
      <c r="ZE138" s="159"/>
      <c r="ZF138" s="159"/>
      <c r="ZG138" s="159"/>
      <c r="ZH138" s="159"/>
      <c r="ZI138" s="159"/>
      <c r="ZJ138" s="159"/>
      <c r="ZK138" s="159"/>
      <c r="ZL138" s="159"/>
      <c r="ZM138" s="159"/>
      <c r="ZN138" s="159"/>
      <c r="ZO138" s="159"/>
      <c r="ZP138" s="159"/>
      <c r="ZQ138" s="159"/>
      <c r="ZR138" s="159"/>
      <c r="ZS138" s="159"/>
      <c r="ZT138" s="159"/>
      <c r="ZU138" s="159"/>
      <c r="ZV138" s="159"/>
      <c r="ZW138" s="159"/>
      <c r="ZX138" s="159"/>
      <c r="ZY138" s="159"/>
      <c r="ZZ138" s="159"/>
      <c r="AAA138" s="159"/>
      <c r="AAB138" s="159"/>
      <c r="AAC138" s="159"/>
      <c r="AAD138" s="159"/>
      <c r="AAE138" s="159"/>
      <c r="AAF138" s="159"/>
      <c r="AAG138" s="159"/>
      <c r="AAH138" s="159"/>
      <c r="AAI138" s="159"/>
      <c r="AAJ138" s="159"/>
      <c r="AAK138" s="159"/>
      <c r="AAL138" s="159"/>
      <c r="AAM138" s="159"/>
      <c r="AAN138" s="159"/>
      <c r="AAO138" s="159"/>
      <c r="AAP138" s="159"/>
      <c r="AAQ138" s="159"/>
      <c r="AAR138" s="159"/>
      <c r="AAS138" s="159"/>
      <c r="AAT138" s="159"/>
      <c r="AAU138" s="159"/>
      <c r="AAV138" s="159"/>
      <c r="AAW138" s="159"/>
      <c r="AAX138" s="159"/>
      <c r="AAY138" s="159"/>
      <c r="AAZ138" s="159"/>
      <c r="ABA138" s="159"/>
      <c r="ABB138" s="159"/>
      <c r="ABC138" s="159"/>
      <c r="ABD138" s="159"/>
      <c r="ABE138" s="159"/>
      <c r="ABF138" s="159"/>
      <c r="ABG138" s="159"/>
      <c r="ABH138" s="159"/>
      <c r="ABI138" s="159"/>
      <c r="ABJ138" s="159"/>
      <c r="ABK138" s="159"/>
      <c r="ABL138" s="159"/>
      <c r="ABM138" s="159"/>
      <c r="ABN138" s="159"/>
      <c r="ABO138" s="159"/>
      <c r="ABP138" s="159"/>
      <c r="ABQ138" s="159"/>
      <c r="ABR138" s="159"/>
      <c r="ABS138" s="159"/>
      <c r="ABT138" s="159"/>
      <c r="ABU138" s="159"/>
      <c r="ABV138" s="159"/>
      <c r="ABW138" s="159"/>
      <c r="ABX138" s="159"/>
      <c r="ABY138" s="159"/>
      <c r="ABZ138" s="159"/>
      <c r="ACA138" s="159"/>
      <c r="ACB138" s="159"/>
      <c r="ACC138" s="159"/>
      <c r="ACD138" s="159"/>
      <c r="ACE138" s="159"/>
      <c r="ACF138" s="159"/>
      <c r="ACG138" s="159"/>
      <c r="ACH138" s="159"/>
      <c r="ACI138" s="159"/>
      <c r="ACJ138" s="159"/>
      <c r="ACK138" s="159"/>
      <c r="ACL138" s="159"/>
      <c r="ACM138" s="159"/>
      <c r="ACN138" s="159"/>
      <c r="ACO138" s="159"/>
      <c r="ACP138" s="159"/>
      <c r="ACQ138" s="159"/>
      <c r="ACR138" s="159"/>
      <c r="ACS138" s="159"/>
      <c r="ACT138" s="159"/>
      <c r="ACU138" s="159"/>
      <c r="ACV138" s="159"/>
      <c r="ACW138" s="159"/>
      <c r="ACX138" s="159"/>
      <c r="ACY138" s="159"/>
      <c r="ACZ138" s="159"/>
      <c r="ADA138" s="159"/>
      <c r="ADB138" s="159"/>
      <c r="ADC138" s="159"/>
      <c r="ADD138" s="159"/>
      <c r="ADE138" s="159"/>
      <c r="ADF138" s="159"/>
      <c r="ADG138" s="159"/>
      <c r="ADH138" s="159"/>
      <c r="ADI138" s="159"/>
      <c r="ADJ138" s="159"/>
      <c r="ADK138" s="159"/>
      <c r="ADL138" s="159"/>
      <c r="ADM138" s="159"/>
      <c r="ADN138" s="159"/>
      <c r="ADO138" s="159"/>
      <c r="ADP138" s="159"/>
      <c r="ADQ138" s="159"/>
      <c r="ADR138" s="159"/>
      <c r="ADS138" s="159"/>
      <c r="ADT138" s="159"/>
      <c r="ADU138" s="159"/>
      <c r="ADV138" s="159"/>
      <c r="ADW138" s="159"/>
      <c r="ADX138" s="159"/>
      <c r="ADY138" s="159"/>
      <c r="ADZ138" s="159"/>
      <c r="AEA138" s="159"/>
      <c r="AEB138" s="159"/>
      <c r="AEC138" s="159"/>
      <c r="AED138" s="159"/>
      <c r="AEE138" s="159"/>
      <c r="AEF138" s="159"/>
      <c r="AEG138" s="159"/>
      <c r="AEH138" s="159"/>
      <c r="AEI138" s="159"/>
      <c r="AEJ138" s="159"/>
      <c r="AEK138" s="159"/>
      <c r="AEL138" s="159"/>
      <c r="AEM138" s="159"/>
      <c r="AEN138" s="159"/>
      <c r="AEO138" s="159"/>
      <c r="AEP138" s="159"/>
      <c r="AEQ138" s="159"/>
      <c r="AER138" s="159"/>
      <c r="AES138" s="159"/>
      <c r="AET138" s="159"/>
      <c r="AEU138" s="159"/>
      <c r="AEV138" s="159"/>
      <c r="AEW138" s="159"/>
      <c r="AEX138" s="159"/>
      <c r="AEY138" s="159"/>
      <c r="AEZ138" s="159"/>
      <c r="AFA138" s="159"/>
      <c r="AFB138" s="159"/>
      <c r="AFC138" s="159"/>
      <c r="AFD138" s="159"/>
      <c r="AFE138" s="159"/>
      <c r="AFF138" s="159"/>
      <c r="AFG138" s="159"/>
      <c r="AFH138" s="159"/>
      <c r="AFI138" s="159"/>
      <c r="AFJ138" s="159"/>
      <c r="AFK138" s="159"/>
      <c r="AFL138" s="159"/>
      <c r="AFM138" s="159"/>
      <c r="AFN138" s="159"/>
      <c r="AFO138" s="159"/>
      <c r="AFP138" s="159"/>
      <c r="AFQ138" s="159"/>
      <c r="AFR138" s="159"/>
      <c r="AFS138" s="159"/>
      <c r="AFT138" s="159"/>
      <c r="AFU138" s="159"/>
      <c r="AFV138" s="159"/>
      <c r="AFW138" s="159"/>
      <c r="AFX138" s="159"/>
      <c r="AFY138" s="159"/>
      <c r="AFZ138" s="159"/>
      <c r="AGA138" s="159"/>
      <c r="AGB138" s="159"/>
      <c r="AGC138" s="159"/>
      <c r="AGD138" s="159"/>
      <c r="AGE138" s="159"/>
      <c r="AGF138" s="159"/>
      <c r="AGG138" s="159"/>
      <c r="AGH138" s="159"/>
      <c r="AGI138" s="159"/>
      <c r="AGJ138" s="159"/>
      <c r="AGK138" s="159"/>
      <c r="AGL138" s="159"/>
      <c r="AGM138" s="159"/>
      <c r="AGN138" s="159"/>
      <c r="AGO138" s="159"/>
      <c r="AGP138" s="159"/>
      <c r="AGQ138" s="159"/>
      <c r="AGR138" s="159"/>
      <c r="AGS138" s="159"/>
      <c r="AGT138" s="159"/>
      <c r="AGU138" s="159"/>
      <c r="AGV138" s="159"/>
      <c r="AGW138" s="159"/>
      <c r="AGX138" s="159"/>
      <c r="AGY138" s="159"/>
      <c r="AGZ138" s="159"/>
      <c r="AHA138" s="159"/>
      <c r="AHB138" s="159"/>
      <c r="AHC138" s="159"/>
      <c r="AHD138" s="159"/>
      <c r="AHE138" s="159"/>
      <c r="AHF138" s="159"/>
      <c r="AHG138" s="159"/>
      <c r="AHH138" s="159"/>
      <c r="AHI138" s="159"/>
      <c r="AHJ138" s="159"/>
      <c r="AHK138" s="159"/>
      <c r="AHL138" s="159"/>
      <c r="AHM138" s="159"/>
      <c r="AHN138" s="159"/>
      <c r="AHO138" s="159"/>
      <c r="AHP138" s="159"/>
      <c r="AHQ138" s="159"/>
      <c r="AHR138" s="159"/>
      <c r="AHS138" s="159"/>
      <c r="AHT138" s="159"/>
      <c r="AHU138" s="159"/>
      <c r="AHV138" s="159"/>
      <c r="AHW138" s="159"/>
      <c r="AHX138" s="159"/>
      <c r="AHY138" s="159"/>
      <c r="AHZ138" s="159"/>
      <c r="AIA138" s="159"/>
      <c r="AIB138" s="159"/>
      <c r="AIC138" s="159"/>
      <c r="AID138" s="159"/>
      <c r="AIE138" s="159"/>
      <c r="AIF138" s="159"/>
      <c r="AIG138" s="159"/>
      <c r="AIH138" s="159"/>
      <c r="AII138" s="159"/>
      <c r="AIJ138" s="159"/>
      <c r="AIK138" s="159"/>
      <c r="AIL138" s="159"/>
      <c r="AIM138" s="159"/>
      <c r="AIN138" s="159"/>
      <c r="AIO138" s="159"/>
      <c r="AIP138" s="159"/>
      <c r="AIQ138" s="159"/>
      <c r="AIR138" s="159"/>
      <c r="AIS138" s="159"/>
      <c r="AIT138" s="159"/>
      <c r="AIU138" s="159"/>
      <c r="AIV138" s="159"/>
      <c r="AIW138" s="159"/>
      <c r="AIX138" s="159"/>
      <c r="AIY138" s="159"/>
      <c r="AIZ138" s="159"/>
      <c r="AJA138" s="159"/>
      <c r="AJB138" s="159"/>
      <c r="AJC138" s="159"/>
      <c r="AJD138" s="159"/>
      <c r="AJE138" s="159"/>
      <c r="AJF138" s="159"/>
      <c r="AJG138" s="159"/>
      <c r="AJH138" s="159"/>
      <c r="AJI138" s="159"/>
      <c r="AJJ138" s="159"/>
      <c r="AJK138" s="159"/>
      <c r="AJL138" s="159"/>
      <c r="AJM138" s="159"/>
      <c r="AJN138" s="159"/>
      <c r="AJO138" s="159"/>
      <c r="AJP138" s="159"/>
      <c r="AJQ138" s="159"/>
      <c r="AJR138" s="159"/>
      <c r="AJS138" s="159"/>
      <c r="AJT138" s="159"/>
      <c r="AJU138" s="159"/>
      <c r="AJV138" s="159"/>
      <c r="AJW138" s="159"/>
      <c r="AJX138" s="159"/>
      <c r="AJY138" s="159"/>
      <c r="AJZ138" s="159"/>
      <c r="AKA138" s="159"/>
      <c r="AKB138" s="159"/>
      <c r="AKC138" s="159"/>
      <c r="AKD138" s="159"/>
      <c r="AKE138" s="159"/>
      <c r="AKF138" s="159"/>
      <c r="AKG138" s="159"/>
      <c r="AKH138" s="159"/>
      <c r="AKI138" s="159"/>
      <c r="AKJ138" s="159"/>
      <c r="AKK138" s="159"/>
      <c r="AKL138" s="159"/>
      <c r="AKM138" s="159"/>
      <c r="AKN138" s="159"/>
      <c r="AKO138" s="159"/>
      <c r="AKP138" s="159"/>
      <c r="AKQ138" s="159"/>
      <c r="AKR138" s="159"/>
      <c r="AKS138" s="159"/>
      <c r="AKT138" s="159"/>
      <c r="AKU138" s="159"/>
      <c r="AKV138" s="159"/>
      <c r="AKW138" s="159"/>
      <c r="AKX138" s="159"/>
      <c r="AKY138" s="159"/>
      <c r="AKZ138" s="159"/>
      <c r="ALA138" s="159"/>
      <c r="ALB138" s="159"/>
      <c r="ALC138" s="159"/>
      <c r="ALD138" s="159"/>
      <c r="ALE138" s="159"/>
      <c r="ALF138" s="159"/>
      <c r="ALG138" s="159"/>
      <c r="ALH138" s="159"/>
      <c r="ALI138" s="159"/>
      <c r="ALJ138" s="159"/>
      <c r="ALK138" s="159"/>
      <c r="ALL138" s="159"/>
      <c r="ALM138" s="159"/>
      <c r="ALN138" s="159"/>
      <c r="ALO138" s="159"/>
      <c r="ALP138" s="159"/>
      <c r="ALQ138" s="159"/>
      <c r="ALR138" s="159"/>
      <c r="ALS138" s="159"/>
      <c r="ALT138" s="159"/>
      <c r="ALU138" s="159"/>
      <c r="ALV138" s="159"/>
      <c r="ALW138" s="159"/>
      <c r="ALX138" s="159"/>
      <c r="ALY138" s="159"/>
      <c r="ALZ138" s="159"/>
      <c r="AMA138" s="159"/>
      <c r="AMB138" s="159"/>
      <c r="AMC138" s="159"/>
      <c r="AMD138" s="159"/>
      <c r="AME138" s="159"/>
      <c r="AMF138" s="159"/>
      <c r="AMG138" s="159"/>
      <c r="AMH138" s="159"/>
      <c r="AMI138" s="159"/>
      <c r="AMJ138" s="159"/>
      <c r="AMK138" s="159"/>
      <c r="AML138" s="159"/>
      <c r="AMM138" s="159"/>
      <c r="AMN138" s="159"/>
      <c r="AMO138" s="159"/>
      <c r="AMP138" s="159"/>
      <c r="AMQ138" s="159"/>
      <c r="AMR138" s="159"/>
      <c r="AMS138" s="159"/>
      <c r="AMT138" s="159"/>
      <c r="AMU138" s="159"/>
      <c r="AMV138" s="159"/>
      <c r="AMW138" s="159"/>
      <c r="AMX138" s="159"/>
      <c r="AMY138" s="159"/>
      <c r="AMZ138" s="159"/>
      <c r="ANA138" s="159"/>
      <c r="ANB138" s="159"/>
      <c r="ANC138" s="159"/>
      <c r="AND138" s="159"/>
      <c r="ANE138" s="159"/>
      <c r="ANF138" s="159"/>
      <c r="ANG138" s="159"/>
      <c r="ANH138" s="159"/>
      <c r="ANI138" s="159"/>
      <c r="ANJ138" s="159"/>
      <c r="ANK138" s="159"/>
      <c r="ANL138" s="159"/>
      <c r="ANM138" s="159"/>
      <c r="ANN138" s="159"/>
      <c r="ANO138" s="159"/>
      <c r="ANP138" s="159"/>
      <c r="ANQ138" s="159"/>
      <c r="ANR138" s="159"/>
      <c r="ANS138" s="159"/>
      <c r="ANT138" s="159"/>
      <c r="ANU138" s="159"/>
      <c r="ANV138" s="159"/>
      <c r="ANW138" s="159"/>
      <c r="ANX138" s="159"/>
      <c r="ANY138" s="159"/>
      <c r="ANZ138" s="159"/>
      <c r="AOA138" s="159"/>
      <c r="AOB138" s="159"/>
      <c r="AOC138" s="159"/>
      <c r="AOD138" s="159"/>
      <c r="AOE138" s="159"/>
      <c r="AOF138" s="159"/>
      <c r="AOG138" s="159"/>
      <c r="AOH138" s="159"/>
      <c r="AOI138" s="159"/>
      <c r="AOJ138" s="159"/>
      <c r="AOK138" s="159"/>
      <c r="AOL138" s="159"/>
      <c r="AOM138" s="159"/>
      <c r="AON138" s="159"/>
      <c r="AOO138" s="159"/>
      <c r="AOP138" s="159"/>
      <c r="AOQ138" s="159"/>
      <c r="AOR138" s="159"/>
      <c r="AOS138" s="159"/>
      <c r="AOT138" s="159"/>
      <c r="AOU138" s="159"/>
      <c r="AOV138" s="159"/>
      <c r="AOW138" s="159"/>
      <c r="AOX138" s="159"/>
      <c r="AOY138" s="159"/>
      <c r="AOZ138" s="159"/>
      <c r="APA138" s="159"/>
      <c r="APB138" s="159"/>
      <c r="APC138" s="159"/>
      <c r="APD138" s="159"/>
      <c r="APE138" s="159"/>
      <c r="APF138" s="159"/>
      <c r="APG138" s="159"/>
      <c r="APH138" s="159"/>
      <c r="API138" s="159"/>
      <c r="APJ138" s="159"/>
      <c r="APK138" s="159"/>
      <c r="APL138" s="159"/>
      <c r="APM138" s="159"/>
      <c r="APN138" s="159"/>
      <c r="APO138" s="159"/>
      <c r="APP138" s="159"/>
      <c r="APQ138" s="159"/>
      <c r="APR138" s="159"/>
      <c r="APS138" s="159"/>
      <c r="APT138" s="159"/>
      <c r="APU138" s="159"/>
      <c r="APV138" s="159"/>
      <c r="APW138" s="159"/>
      <c r="APX138" s="159"/>
      <c r="APY138" s="159"/>
      <c r="APZ138" s="159"/>
      <c r="AQA138" s="159"/>
      <c r="AQB138" s="159"/>
      <c r="AQC138" s="159"/>
      <c r="AQD138" s="159"/>
      <c r="AQE138" s="159"/>
      <c r="AQF138" s="159"/>
      <c r="AQG138" s="159"/>
      <c r="AQH138" s="159"/>
      <c r="AQI138" s="159"/>
      <c r="AQJ138" s="159"/>
      <c r="AQK138" s="159"/>
      <c r="AQL138" s="159"/>
      <c r="AQM138" s="159"/>
      <c r="AQN138" s="159"/>
      <c r="AQO138" s="159"/>
      <c r="AQP138" s="159"/>
      <c r="AQQ138" s="159"/>
      <c r="AQR138" s="159"/>
      <c r="AQS138" s="159"/>
      <c r="AQT138" s="159"/>
      <c r="AQU138" s="159"/>
      <c r="AQV138" s="159"/>
      <c r="AQW138" s="159"/>
      <c r="AQX138" s="159"/>
      <c r="AQY138" s="159"/>
      <c r="AQZ138" s="159"/>
      <c r="ARA138" s="159"/>
      <c r="ARB138" s="159"/>
      <c r="ARC138" s="159"/>
      <c r="ARD138" s="159"/>
      <c r="ARE138" s="159"/>
      <c r="ARF138" s="159"/>
      <c r="ARG138" s="159"/>
      <c r="ARH138" s="159"/>
      <c r="ARI138" s="159"/>
      <c r="ARJ138" s="159"/>
      <c r="ARK138" s="159"/>
      <c r="ARL138" s="159"/>
      <c r="ARM138" s="159"/>
      <c r="ARN138" s="159"/>
      <c r="ARO138" s="159"/>
      <c r="ARP138" s="159"/>
      <c r="ARQ138" s="159"/>
      <c r="ARR138" s="159"/>
      <c r="ARS138" s="159"/>
      <c r="ART138" s="159"/>
      <c r="ARU138" s="159"/>
      <c r="ARV138" s="159"/>
      <c r="ARW138" s="159"/>
      <c r="ARX138" s="159"/>
      <c r="ARY138" s="159"/>
      <c r="ARZ138" s="159"/>
      <c r="ASA138" s="159"/>
      <c r="ASB138" s="159"/>
      <c r="ASC138" s="159"/>
      <c r="ASD138" s="159"/>
      <c r="ASE138" s="159"/>
      <c r="ASF138" s="159"/>
      <c r="ASG138" s="159"/>
      <c r="ASH138" s="159"/>
      <c r="ASI138" s="159"/>
      <c r="ASJ138" s="159"/>
      <c r="ASK138" s="159"/>
      <c r="ASL138" s="159"/>
      <c r="ASM138" s="159"/>
      <c r="ASN138" s="159"/>
      <c r="ASO138" s="159"/>
      <c r="ASP138" s="159"/>
      <c r="ASQ138" s="159"/>
      <c r="ASR138" s="159"/>
      <c r="ASS138" s="159"/>
      <c r="AST138" s="159"/>
      <c r="ASU138" s="159"/>
      <c r="ASV138" s="159"/>
      <c r="ASW138" s="159"/>
      <c r="ASX138" s="159"/>
      <c r="ASY138" s="159"/>
      <c r="ASZ138" s="159"/>
      <c r="ATA138" s="159"/>
      <c r="ATB138" s="159"/>
      <c r="ATC138" s="159"/>
      <c r="ATD138" s="159"/>
      <c r="ATE138" s="159"/>
      <c r="ATF138" s="159"/>
      <c r="ATG138" s="159"/>
      <c r="ATH138" s="159"/>
      <c r="ATI138" s="159"/>
      <c r="ATJ138" s="159"/>
      <c r="ATK138" s="159"/>
      <c r="ATL138" s="159"/>
      <c r="ATM138" s="159"/>
      <c r="ATN138" s="159"/>
      <c r="ATO138" s="159"/>
      <c r="ATP138" s="159"/>
      <c r="ATQ138" s="159"/>
      <c r="ATR138" s="159"/>
      <c r="ATS138" s="159"/>
      <c r="ATT138" s="159"/>
      <c r="ATU138" s="159"/>
      <c r="ATV138" s="159"/>
      <c r="ATW138" s="159"/>
      <c r="ATX138" s="159"/>
      <c r="ATY138" s="159"/>
      <c r="ATZ138" s="159"/>
      <c r="AUA138" s="159"/>
      <c r="AUB138" s="159"/>
      <c r="AUC138" s="159"/>
      <c r="AUD138" s="159"/>
      <c r="AUE138" s="159"/>
      <c r="AUF138" s="159"/>
      <c r="AUG138" s="159"/>
      <c r="AUH138" s="159"/>
      <c r="AUI138" s="159"/>
      <c r="AUJ138" s="159"/>
      <c r="AUK138" s="159"/>
      <c r="AUL138" s="159"/>
      <c r="AUM138" s="159"/>
      <c r="AUN138" s="159"/>
      <c r="AUO138" s="159"/>
      <c r="AUP138" s="159"/>
      <c r="AUQ138" s="159"/>
      <c r="AUR138" s="159"/>
      <c r="AUS138" s="159"/>
      <c r="AUT138" s="159"/>
      <c r="AUU138" s="159"/>
      <c r="AUV138" s="159"/>
      <c r="AUW138" s="159"/>
      <c r="AUX138" s="159"/>
      <c r="AUY138" s="159"/>
      <c r="AUZ138" s="159"/>
      <c r="AVA138" s="159"/>
      <c r="AVB138" s="159"/>
      <c r="AVC138" s="159"/>
      <c r="AVD138" s="159"/>
      <c r="AVE138" s="159"/>
      <c r="AVF138" s="159"/>
      <c r="AVG138" s="159"/>
      <c r="AVH138" s="159"/>
      <c r="AVI138" s="159"/>
      <c r="AVJ138" s="159"/>
      <c r="AVK138" s="159"/>
      <c r="AVL138" s="159"/>
      <c r="AVM138" s="159"/>
      <c r="AVN138" s="159"/>
      <c r="AVO138" s="159"/>
      <c r="AVP138" s="159"/>
      <c r="AVQ138" s="159"/>
      <c r="AVR138" s="159"/>
      <c r="AVS138" s="159"/>
      <c r="AVT138" s="159"/>
      <c r="AVU138" s="159"/>
      <c r="AVV138" s="159"/>
      <c r="AVW138" s="159"/>
      <c r="AVX138" s="159"/>
      <c r="AVY138" s="159"/>
      <c r="AVZ138" s="159"/>
      <c r="AWA138" s="159"/>
      <c r="AWB138" s="159"/>
      <c r="AWC138" s="159"/>
      <c r="AWD138" s="159"/>
      <c r="AWE138" s="159"/>
      <c r="AWF138" s="159"/>
      <c r="AWG138" s="159"/>
      <c r="AWH138" s="159"/>
      <c r="AWI138" s="159"/>
      <c r="AWJ138" s="159"/>
      <c r="AWK138" s="159"/>
      <c r="AWL138" s="159"/>
      <c r="AWM138" s="159"/>
      <c r="AWN138" s="159"/>
      <c r="AWO138" s="159"/>
      <c r="AWP138" s="159"/>
      <c r="AWQ138" s="159"/>
      <c r="AWR138" s="159"/>
      <c r="AWS138" s="159"/>
      <c r="AWT138" s="159"/>
      <c r="AWU138" s="159"/>
      <c r="AWV138" s="159"/>
      <c r="AWW138" s="159"/>
      <c r="AWX138" s="159"/>
      <c r="AWY138" s="159"/>
      <c r="AWZ138" s="159"/>
      <c r="AXA138" s="159"/>
      <c r="AXB138" s="159"/>
      <c r="AXC138" s="159"/>
      <c r="AXD138" s="159"/>
      <c r="AXE138" s="159"/>
      <c r="AXF138" s="159"/>
      <c r="AXG138" s="159"/>
      <c r="AXH138" s="159"/>
      <c r="AXI138" s="159"/>
      <c r="AXJ138" s="159"/>
      <c r="AXK138" s="159"/>
      <c r="AXL138" s="159"/>
      <c r="AXM138" s="159"/>
      <c r="AXN138" s="159"/>
      <c r="AXO138" s="159"/>
      <c r="AXP138" s="159"/>
      <c r="AXQ138" s="159"/>
      <c r="AXR138" s="159"/>
      <c r="AXS138" s="159"/>
      <c r="AXT138" s="159"/>
      <c r="AXU138" s="159"/>
      <c r="AXV138" s="159"/>
      <c r="AXW138" s="159"/>
      <c r="AXX138" s="159"/>
      <c r="AXY138" s="159"/>
      <c r="AXZ138" s="159"/>
      <c r="AYA138" s="159"/>
      <c r="AYB138" s="159"/>
      <c r="AYC138" s="159"/>
      <c r="AYD138" s="159"/>
      <c r="AYE138" s="159"/>
      <c r="AYF138" s="159"/>
      <c r="AYG138" s="159"/>
      <c r="AYH138" s="159"/>
      <c r="AYI138" s="159"/>
      <c r="AYJ138" s="159"/>
      <c r="AYK138" s="159"/>
      <c r="AYL138" s="159"/>
      <c r="AYM138" s="159"/>
      <c r="AYN138" s="159"/>
      <c r="AYO138" s="159"/>
      <c r="AYP138" s="159"/>
      <c r="AYQ138" s="159"/>
      <c r="AYR138" s="159"/>
      <c r="AYS138" s="159"/>
      <c r="AYT138" s="159"/>
      <c r="AYU138" s="159"/>
      <c r="AYV138" s="159"/>
      <c r="AYW138" s="159"/>
      <c r="AYX138" s="159"/>
      <c r="AYY138" s="159"/>
      <c r="AYZ138" s="159"/>
      <c r="AZA138" s="159"/>
      <c r="AZB138" s="159"/>
      <c r="AZC138" s="159"/>
      <c r="AZD138" s="159"/>
      <c r="AZE138" s="159"/>
      <c r="AZF138" s="159"/>
      <c r="AZG138" s="159"/>
      <c r="AZH138" s="159"/>
      <c r="AZI138" s="159"/>
      <c r="AZJ138" s="159"/>
      <c r="AZK138" s="159"/>
      <c r="AZL138" s="159"/>
      <c r="AZM138" s="159"/>
      <c r="AZN138" s="159"/>
      <c r="AZO138" s="159"/>
      <c r="AZP138" s="159"/>
      <c r="AZQ138" s="159"/>
      <c r="AZR138" s="159"/>
      <c r="AZS138" s="159"/>
      <c r="AZT138" s="159"/>
      <c r="AZU138" s="159"/>
      <c r="AZV138" s="159"/>
      <c r="AZW138" s="159"/>
      <c r="AZX138" s="159"/>
      <c r="AZY138" s="159"/>
      <c r="AZZ138" s="159"/>
      <c r="BAA138" s="159"/>
      <c r="BAB138" s="159"/>
      <c r="BAC138" s="159"/>
      <c r="BAD138" s="159"/>
      <c r="BAE138" s="159"/>
      <c r="BAF138" s="159"/>
      <c r="BAG138" s="159"/>
      <c r="BAH138" s="159"/>
      <c r="BAI138" s="159"/>
      <c r="BAJ138" s="159"/>
      <c r="BAK138" s="159"/>
      <c r="BAL138" s="159"/>
      <c r="BAM138" s="159"/>
      <c r="BAN138" s="159"/>
      <c r="BAO138" s="159"/>
      <c r="BAP138" s="159"/>
      <c r="BAQ138" s="159"/>
      <c r="BAR138" s="159"/>
      <c r="BAS138" s="159"/>
      <c r="BAT138" s="159"/>
      <c r="BAU138" s="159"/>
      <c r="BAV138" s="159"/>
      <c r="BAW138" s="159"/>
      <c r="BAX138" s="159"/>
      <c r="BAY138" s="159"/>
      <c r="BAZ138" s="159"/>
      <c r="BBA138" s="159"/>
      <c r="BBB138" s="159"/>
      <c r="BBC138" s="159"/>
      <c r="BBD138" s="159"/>
      <c r="BBE138" s="159"/>
      <c r="BBF138" s="159"/>
      <c r="BBG138" s="159"/>
      <c r="BBH138" s="159"/>
      <c r="BBI138" s="159"/>
      <c r="BBJ138" s="159"/>
      <c r="BBK138" s="159"/>
      <c r="BBL138" s="159"/>
      <c r="BBM138" s="159"/>
      <c r="BBN138" s="159"/>
      <c r="BBO138" s="159"/>
      <c r="BBP138" s="159"/>
      <c r="BBQ138" s="159"/>
      <c r="BBR138" s="159"/>
      <c r="BBS138" s="159"/>
      <c r="BBT138" s="159"/>
      <c r="BBU138" s="159"/>
      <c r="BBV138" s="159"/>
      <c r="BBW138" s="159"/>
      <c r="BBX138" s="159"/>
      <c r="BBY138" s="159"/>
      <c r="BBZ138" s="159"/>
      <c r="BCA138" s="159"/>
      <c r="BCB138" s="159"/>
      <c r="BCC138" s="159"/>
      <c r="BCD138" s="159"/>
      <c r="BCE138" s="159"/>
      <c r="BCF138" s="159"/>
      <c r="BCG138" s="159"/>
      <c r="BCH138" s="159"/>
      <c r="BCI138" s="159"/>
      <c r="BCJ138" s="159"/>
      <c r="BCK138" s="159"/>
      <c r="BCL138" s="159"/>
      <c r="BCM138" s="159"/>
      <c r="BCN138" s="159"/>
      <c r="BCO138" s="159"/>
      <c r="BCP138" s="159"/>
      <c r="BCQ138" s="159"/>
      <c r="BCR138" s="159"/>
      <c r="BCS138" s="159"/>
      <c r="BCT138" s="159"/>
      <c r="BCU138" s="159"/>
      <c r="BCV138" s="159"/>
      <c r="BCW138" s="159"/>
      <c r="BCX138" s="159"/>
      <c r="BCY138" s="159"/>
      <c r="BCZ138" s="159"/>
      <c r="BDA138" s="159"/>
      <c r="BDB138" s="159"/>
      <c r="BDC138" s="159"/>
      <c r="BDD138" s="159"/>
      <c r="BDE138" s="159"/>
      <c r="BDF138" s="159"/>
      <c r="BDG138" s="159"/>
      <c r="BDH138" s="159"/>
      <c r="BDI138" s="159"/>
      <c r="BDJ138" s="159"/>
      <c r="BDK138" s="159"/>
      <c r="BDL138" s="159"/>
      <c r="BDM138" s="159"/>
      <c r="BDN138" s="159"/>
      <c r="BDO138" s="159"/>
      <c r="BDP138" s="159"/>
      <c r="BDQ138" s="159"/>
      <c r="BDR138" s="159"/>
      <c r="BDS138" s="159"/>
      <c r="BDT138" s="159"/>
      <c r="BDU138" s="159"/>
      <c r="BDV138" s="159"/>
      <c r="BDW138" s="159"/>
      <c r="BDX138" s="159"/>
      <c r="BDY138" s="159"/>
      <c r="BDZ138" s="159"/>
      <c r="BEA138" s="159"/>
      <c r="BEB138" s="159"/>
      <c r="BEC138" s="159"/>
      <c r="BED138" s="159"/>
      <c r="BEE138" s="159"/>
      <c r="BEF138" s="159"/>
      <c r="BEG138" s="159"/>
      <c r="BEH138" s="159"/>
      <c r="BEI138" s="159"/>
      <c r="BEJ138" s="159"/>
      <c r="BEK138" s="159"/>
      <c r="BEL138" s="159"/>
      <c r="BEM138" s="159"/>
      <c r="BEN138" s="159"/>
      <c r="BEO138" s="159"/>
      <c r="BEP138" s="159"/>
      <c r="BEQ138" s="159"/>
      <c r="BER138" s="159"/>
      <c r="BES138" s="159"/>
      <c r="BET138" s="159"/>
      <c r="BEU138" s="159"/>
      <c r="BEV138" s="159"/>
      <c r="BEW138" s="159"/>
      <c r="BEX138" s="159"/>
      <c r="BEY138" s="159"/>
      <c r="BEZ138" s="159"/>
      <c r="BFA138" s="159"/>
      <c r="BFB138" s="159"/>
      <c r="BFC138" s="159"/>
      <c r="BFD138" s="159"/>
      <c r="BFE138" s="159"/>
      <c r="BFF138" s="159"/>
      <c r="BFG138" s="159"/>
      <c r="BFH138" s="159"/>
      <c r="BFI138" s="159"/>
      <c r="BFJ138" s="159"/>
      <c r="BFK138" s="159"/>
      <c r="BFL138" s="159"/>
      <c r="BFM138" s="159"/>
      <c r="BFN138" s="159"/>
      <c r="BFO138" s="159"/>
      <c r="BFP138" s="159"/>
      <c r="BFQ138" s="159"/>
      <c r="BFR138" s="159"/>
      <c r="BFS138" s="159"/>
      <c r="BFT138" s="159"/>
      <c r="BFU138" s="159"/>
      <c r="BFV138" s="159"/>
      <c r="BFW138" s="159"/>
      <c r="BFX138" s="159"/>
      <c r="BFY138" s="159"/>
      <c r="BFZ138" s="159"/>
      <c r="BGA138" s="159"/>
      <c r="BGB138" s="159"/>
      <c r="BGC138" s="159"/>
      <c r="BGD138" s="159"/>
      <c r="BGE138" s="159"/>
      <c r="BGF138" s="159"/>
      <c r="BGG138" s="159"/>
      <c r="BGH138" s="159"/>
      <c r="BGI138" s="159"/>
      <c r="BGJ138" s="159"/>
      <c r="BGK138" s="159"/>
      <c r="BGL138" s="159"/>
      <c r="BGM138" s="159"/>
      <c r="BGN138" s="159"/>
      <c r="BGO138" s="159"/>
      <c r="BGP138" s="159"/>
      <c r="BGQ138" s="159"/>
      <c r="BGR138" s="159"/>
      <c r="BGS138" s="159"/>
      <c r="BGT138" s="159"/>
      <c r="BGU138" s="159"/>
      <c r="BGV138" s="159"/>
      <c r="BGW138" s="159"/>
      <c r="BGX138" s="159"/>
      <c r="BGY138" s="159"/>
      <c r="BGZ138" s="159"/>
      <c r="BHA138" s="159"/>
      <c r="BHB138" s="159"/>
      <c r="BHC138" s="159"/>
      <c r="BHD138" s="159"/>
      <c r="BHE138" s="159"/>
      <c r="BHF138" s="159"/>
      <c r="BHG138" s="159"/>
      <c r="BHH138" s="159"/>
      <c r="BHI138" s="159"/>
      <c r="BHJ138" s="159"/>
      <c r="BHK138" s="159"/>
      <c r="BHL138" s="159"/>
      <c r="BHM138" s="159"/>
      <c r="BHN138" s="159"/>
      <c r="BHO138" s="159"/>
      <c r="BHP138" s="159"/>
      <c r="BHQ138" s="159"/>
      <c r="BHR138" s="159"/>
      <c r="BHS138" s="159"/>
      <c r="BHT138" s="159"/>
      <c r="BHU138" s="159"/>
      <c r="BHV138" s="159"/>
      <c r="BHW138" s="159"/>
      <c r="BHX138" s="159"/>
      <c r="BHY138" s="159"/>
      <c r="BHZ138" s="159"/>
      <c r="BIA138" s="159"/>
      <c r="BIB138" s="159"/>
      <c r="BIC138" s="159"/>
      <c r="BID138" s="159"/>
      <c r="BIE138" s="159"/>
      <c r="BIF138" s="159"/>
      <c r="BIG138" s="159"/>
      <c r="BIH138" s="159"/>
      <c r="BII138" s="159"/>
      <c r="BIJ138" s="159"/>
      <c r="BIK138" s="159"/>
      <c r="BIL138" s="159"/>
      <c r="BIM138" s="159"/>
      <c r="BIN138" s="159"/>
      <c r="BIO138" s="159"/>
      <c r="BIP138" s="159"/>
      <c r="BIQ138" s="159"/>
      <c r="BIR138" s="159"/>
      <c r="BIS138" s="159"/>
      <c r="BIT138" s="159"/>
      <c r="BIU138" s="159"/>
      <c r="BIV138" s="159"/>
      <c r="BIW138" s="159"/>
      <c r="BIX138" s="159"/>
      <c r="BIY138" s="159"/>
      <c r="BIZ138" s="159"/>
      <c r="BJA138" s="159"/>
      <c r="BJB138" s="159"/>
      <c r="BJC138" s="159"/>
      <c r="BJD138" s="159"/>
      <c r="BJE138" s="159"/>
      <c r="BJF138" s="159"/>
      <c r="BJG138" s="159"/>
      <c r="BJH138" s="159"/>
      <c r="BJI138" s="159"/>
      <c r="BJJ138" s="159"/>
      <c r="BJK138" s="159"/>
      <c r="BJL138" s="159"/>
      <c r="BJM138" s="159"/>
      <c r="BJN138" s="159"/>
      <c r="BJO138" s="159"/>
      <c r="BJP138" s="159"/>
      <c r="BJQ138" s="159"/>
      <c r="BJR138" s="159"/>
      <c r="BJS138" s="159"/>
      <c r="BJT138" s="159"/>
      <c r="BJU138" s="159"/>
      <c r="BJV138" s="159"/>
      <c r="BJW138" s="159"/>
      <c r="BJX138" s="159"/>
      <c r="BJY138" s="159"/>
      <c r="BJZ138" s="159"/>
      <c r="BKA138" s="159"/>
      <c r="BKB138" s="159"/>
      <c r="BKC138" s="159"/>
      <c r="BKD138" s="159"/>
      <c r="BKE138" s="159"/>
      <c r="BKF138" s="159"/>
      <c r="BKG138" s="159"/>
      <c r="BKH138" s="159"/>
      <c r="BKI138" s="159"/>
      <c r="BKJ138" s="159"/>
      <c r="BKK138" s="159"/>
      <c r="BKL138" s="159"/>
      <c r="BKM138" s="159"/>
      <c r="BKN138" s="159"/>
      <c r="BKO138" s="159"/>
      <c r="BKP138" s="159"/>
      <c r="BKQ138" s="159"/>
      <c r="BKR138" s="159"/>
      <c r="BKS138" s="159"/>
      <c r="BKT138" s="159"/>
      <c r="BKU138" s="159"/>
      <c r="BKV138" s="159"/>
      <c r="BKW138" s="159"/>
      <c r="BKX138" s="159"/>
      <c r="BKY138" s="159"/>
      <c r="BKZ138" s="159"/>
      <c r="BLA138" s="159"/>
      <c r="BLB138" s="159"/>
      <c r="BLC138" s="159"/>
      <c r="BLD138" s="159"/>
      <c r="BLE138" s="159"/>
      <c r="BLF138" s="159"/>
      <c r="BLG138" s="159"/>
      <c r="BLH138" s="159"/>
      <c r="BLI138" s="159"/>
      <c r="BLJ138" s="159"/>
      <c r="BLK138" s="159"/>
      <c r="BLL138" s="159"/>
      <c r="BLM138" s="159"/>
      <c r="BLN138" s="159"/>
      <c r="BLO138" s="159"/>
      <c r="BLP138" s="159"/>
      <c r="BLQ138" s="159"/>
      <c r="BLR138" s="159"/>
      <c r="BLS138" s="159"/>
      <c r="BLT138" s="159"/>
      <c r="BLU138" s="159"/>
      <c r="BLV138" s="159"/>
      <c r="BLW138" s="159"/>
      <c r="BLX138" s="159"/>
      <c r="BLY138" s="159"/>
      <c r="BLZ138" s="159"/>
      <c r="BMA138" s="159"/>
      <c r="BMB138" s="159"/>
      <c r="BMC138" s="159"/>
      <c r="BMD138" s="159"/>
      <c r="BME138" s="159"/>
      <c r="BMF138" s="159"/>
      <c r="BMG138" s="159"/>
      <c r="BMH138" s="159"/>
      <c r="BMI138" s="159"/>
      <c r="BMJ138" s="159"/>
      <c r="BMK138" s="159"/>
      <c r="BML138" s="159"/>
      <c r="BMM138" s="159"/>
      <c r="BMN138" s="159"/>
      <c r="BMO138" s="159"/>
      <c r="BMP138" s="159"/>
      <c r="BMQ138" s="159"/>
      <c r="BMR138" s="159"/>
      <c r="BMS138" s="159"/>
      <c r="BMT138" s="159"/>
      <c r="BMU138" s="159"/>
      <c r="BMV138" s="159"/>
      <c r="BMW138" s="159"/>
      <c r="BMX138" s="159"/>
      <c r="BMY138" s="159"/>
      <c r="BMZ138" s="159"/>
      <c r="BNA138" s="159"/>
      <c r="BNB138" s="159"/>
      <c r="BNC138" s="159"/>
      <c r="BND138" s="159"/>
      <c r="BNE138" s="159"/>
      <c r="BNF138" s="159"/>
      <c r="BNG138" s="159"/>
      <c r="BNH138" s="159"/>
      <c r="BNI138" s="159"/>
      <c r="BNJ138" s="159"/>
      <c r="BNK138" s="159"/>
      <c r="BNL138" s="159"/>
      <c r="BNM138" s="159"/>
      <c r="BNN138" s="159"/>
      <c r="BNO138" s="159"/>
      <c r="BNP138" s="159"/>
      <c r="BNQ138" s="159"/>
      <c r="BNR138" s="159"/>
      <c r="BNS138" s="159"/>
      <c r="BNT138" s="159"/>
      <c r="BNU138" s="159"/>
      <c r="BNV138" s="159"/>
      <c r="BNW138" s="159"/>
      <c r="BNX138" s="159"/>
      <c r="BNY138" s="159"/>
      <c r="BNZ138" s="159"/>
      <c r="BOA138" s="159"/>
      <c r="BOB138" s="159"/>
      <c r="BOC138" s="159"/>
      <c r="BOD138" s="159"/>
      <c r="BOE138" s="159"/>
      <c r="BOF138" s="159"/>
      <c r="BOG138" s="159"/>
      <c r="BOH138" s="159"/>
      <c r="BOI138" s="159"/>
      <c r="BOJ138" s="159"/>
      <c r="BOK138" s="159"/>
      <c r="BOL138" s="159"/>
      <c r="BOM138" s="159"/>
      <c r="BON138" s="159"/>
      <c r="BOO138" s="159"/>
      <c r="BOP138" s="159"/>
      <c r="BOQ138" s="159"/>
      <c r="BOR138" s="159"/>
      <c r="BOS138" s="159"/>
      <c r="BOT138" s="159"/>
      <c r="BOU138" s="159"/>
      <c r="BOV138" s="159"/>
      <c r="BOW138" s="159"/>
      <c r="BOX138" s="159"/>
      <c r="BOY138" s="159"/>
      <c r="BOZ138" s="159"/>
      <c r="BPA138" s="159"/>
      <c r="BPB138" s="159"/>
      <c r="BPC138" s="159"/>
      <c r="BPD138" s="159"/>
      <c r="BPE138" s="159"/>
      <c r="BPF138" s="159"/>
      <c r="BPG138" s="159"/>
      <c r="BPH138" s="159"/>
      <c r="BPI138" s="159"/>
      <c r="BPJ138" s="159"/>
      <c r="BPK138" s="159"/>
      <c r="BPL138" s="159"/>
      <c r="BPM138" s="159"/>
      <c r="BPN138" s="159"/>
      <c r="BPO138" s="159"/>
      <c r="BPP138" s="159"/>
      <c r="BPQ138" s="159"/>
      <c r="BPR138" s="159"/>
      <c r="BPS138" s="159"/>
      <c r="BPT138" s="159"/>
      <c r="BPU138" s="159"/>
      <c r="BPV138" s="159"/>
      <c r="BPW138" s="159"/>
      <c r="BPX138" s="159"/>
      <c r="BPY138" s="159"/>
      <c r="BPZ138" s="159"/>
      <c r="BQA138" s="159"/>
      <c r="BQB138" s="159"/>
      <c r="BQC138" s="159"/>
      <c r="BQD138" s="159"/>
      <c r="BQE138" s="159"/>
      <c r="BQF138" s="159"/>
      <c r="BQG138" s="159"/>
      <c r="BQH138" s="159"/>
      <c r="BQI138" s="159"/>
      <c r="BQJ138" s="159"/>
      <c r="BQK138" s="159"/>
      <c r="BQL138" s="159"/>
      <c r="BQM138" s="159"/>
      <c r="BQN138" s="159"/>
      <c r="BQO138" s="159"/>
      <c r="BQP138" s="159"/>
      <c r="BQQ138" s="159"/>
      <c r="BQR138" s="159"/>
      <c r="BQS138" s="159"/>
      <c r="BQT138" s="159"/>
      <c r="BQU138" s="159"/>
      <c r="BQV138" s="159"/>
      <c r="BQW138" s="159"/>
      <c r="BQX138" s="159"/>
      <c r="BQY138" s="159"/>
      <c r="BQZ138" s="159"/>
      <c r="BRA138" s="159"/>
      <c r="BRB138" s="159"/>
      <c r="BRC138" s="159"/>
      <c r="BRD138" s="159"/>
      <c r="BRE138" s="159"/>
      <c r="BRF138" s="159"/>
      <c r="BRG138" s="159"/>
      <c r="BRH138" s="159"/>
      <c r="BRI138" s="159"/>
      <c r="BRJ138" s="159"/>
      <c r="BRK138" s="159"/>
      <c r="BRL138" s="159"/>
      <c r="BRM138" s="159"/>
      <c r="BRN138" s="159"/>
      <c r="BRO138" s="159"/>
      <c r="BRP138" s="159"/>
      <c r="BRQ138" s="159"/>
      <c r="BRR138" s="159"/>
      <c r="BRS138" s="159"/>
      <c r="BRT138" s="159"/>
      <c r="BRU138" s="159"/>
      <c r="BRV138" s="159"/>
      <c r="BRW138" s="159"/>
      <c r="BRX138" s="159"/>
      <c r="BRY138" s="159"/>
      <c r="BRZ138" s="159"/>
      <c r="BSA138" s="159"/>
      <c r="BSB138" s="159"/>
      <c r="BSC138" s="159"/>
      <c r="BSD138" s="159"/>
      <c r="BSE138" s="159"/>
      <c r="BSF138" s="159"/>
      <c r="BSG138" s="159"/>
      <c r="BSH138" s="159"/>
      <c r="BSI138" s="159"/>
      <c r="BSJ138" s="159"/>
      <c r="BSK138" s="159"/>
      <c r="BSL138" s="159"/>
      <c r="BSM138" s="159"/>
      <c r="BSN138" s="159"/>
      <c r="BSO138" s="159"/>
      <c r="BSP138" s="159"/>
      <c r="BSQ138" s="159"/>
      <c r="BSR138" s="159"/>
      <c r="BSS138" s="159"/>
      <c r="BST138" s="159"/>
      <c r="BSU138" s="159"/>
      <c r="BSV138" s="159"/>
      <c r="BSW138" s="159"/>
      <c r="BSX138" s="159"/>
      <c r="BSY138" s="159"/>
      <c r="BSZ138" s="159"/>
      <c r="BTA138" s="159"/>
      <c r="BTB138" s="159"/>
      <c r="BTC138" s="159"/>
      <c r="BTD138" s="159"/>
      <c r="BTE138" s="159"/>
      <c r="BTF138" s="159"/>
      <c r="BTG138" s="159"/>
      <c r="BTH138" s="159"/>
      <c r="BTI138" s="159"/>
      <c r="BTJ138" s="159"/>
      <c r="BTK138" s="159"/>
      <c r="BTL138" s="159"/>
      <c r="BTM138" s="159"/>
      <c r="BTN138" s="159"/>
      <c r="BTO138" s="159"/>
      <c r="BTP138" s="159"/>
      <c r="BTQ138" s="159"/>
      <c r="BTR138" s="159"/>
      <c r="BTS138" s="159"/>
      <c r="BTT138" s="159"/>
      <c r="BTU138" s="159"/>
      <c r="BTV138" s="159"/>
      <c r="BTW138" s="159"/>
      <c r="BTX138" s="159"/>
      <c r="BTY138" s="159"/>
      <c r="BTZ138" s="159"/>
      <c r="BUA138" s="159"/>
      <c r="BUB138" s="159"/>
      <c r="BUC138" s="159"/>
      <c r="BUD138" s="159"/>
      <c r="BUE138" s="159"/>
      <c r="BUF138" s="159"/>
      <c r="BUG138" s="159"/>
      <c r="BUH138" s="159"/>
      <c r="BUI138" s="159"/>
      <c r="BUJ138" s="159"/>
      <c r="BUK138" s="159"/>
      <c r="BUL138" s="159"/>
      <c r="BUM138" s="159"/>
      <c r="BUN138" s="159"/>
      <c r="BUO138" s="159"/>
      <c r="BUP138" s="159"/>
      <c r="BUQ138" s="159"/>
      <c r="BUR138" s="159"/>
      <c r="BUS138" s="159"/>
      <c r="BUT138" s="159"/>
      <c r="BUU138" s="159"/>
      <c r="BUV138" s="159"/>
      <c r="BUW138" s="159"/>
      <c r="BUX138" s="159"/>
      <c r="BUY138" s="159"/>
      <c r="BUZ138" s="159"/>
      <c r="BVA138" s="159"/>
      <c r="BVB138" s="159"/>
      <c r="BVC138" s="159"/>
      <c r="BVD138" s="159"/>
      <c r="BVE138" s="159"/>
      <c r="BVF138" s="159"/>
      <c r="BVG138" s="159"/>
      <c r="BVH138" s="159"/>
      <c r="BVI138" s="159"/>
      <c r="BVJ138" s="159"/>
      <c r="BVK138" s="159"/>
      <c r="BVL138" s="159"/>
      <c r="BVM138" s="159"/>
      <c r="BVN138" s="159"/>
      <c r="BVO138" s="159"/>
      <c r="BVP138" s="159"/>
      <c r="BVQ138" s="159"/>
      <c r="BVR138" s="159"/>
      <c r="BVS138" s="159"/>
      <c r="BVT138" s="159"/>
      <c r="BVU138" s="159"/>
      <c r="BVV138" s="159"/>
      <c r="BVW138" s="159"/>
      <c r="BVX138" s="159"/>
      <c r="BVY138" s="159"/>
      <c r="BVZ138" s="159"/>
      <c r="BWA138" s="159"/>
      <c r="BWB138" s="159"/>
      <c r="BWC138" s="159"/>
      <c r="BWD138" s="159"/>
      <c r="BWE138" s="159"/>
      <c r="BWF138" s="159"/>
      <c r="BWG138" s="159"/>
      <c r="BWH138" s="159"/>
      <c r="BWI138" s="159"/>
      <c r="BWJ138" s="159"/>
      <c r="BWK138" s="159"/>
      <c r="BWL138" s="159"/>
      <c r="BWM138" s="159"/>
      <c r="BWN138" s="159"/>
      <c r="BWO138" s="159"/>
      <c r="BWP138" s="159"/>
      <c r="BWQ138" s="159"/>
      <c r="BWR138" s="159"/>
      <c r="BWS138" s="159"/>
      <c r="BWT138" s="159"/>
      <c r="BWU138" s="159"/>
      <c r="BWV138" s="159"/>
      <c r="BWW138" s="159"/>
      <c r="BWX138" s="159"/>
      <c r="BWY138" s="159"/>
      <c r="BWZ138" s="159"/>
      <c r="BXA138" s="159"/>
      <c r="BXB138" s="159"/>
      <c r="BXC138" s="159"/>
      <c r="BXD138" s="159"/>
      <c r="BXE138" s="159"/>
      <c r="BXF138" s="159"/>
      <c r="BXG138" s="159"/>
      <c r="BXH138" s="159"/>
      <c r="BXI138" s="159"/>
      <c r="BXJ138" s="159"/>
      <c r="BXK138" s="159"/>
      <c r="BXL138" s="159"/>
      <c r="BXM138" s="159"/>
      <c r="BXN138" s="159"/>
      <c r="BXO138" s="159"/>
      <c r="BXP138" s="159"/>
      <c r="BXQ138" s="159"/>
      <c r="BXR138" s="159"/>
      <c r="BXS138" s="159"/>
      <c r="BXT138" s="159"/>
      <c r="BXU138" s="159"/>
      <c r="BXV138" s="159"/>
      <c r="BXW138" s="159"/>
      <c r="BXX138" s="159"/>
      <c r="BXY138" s="159"/>
      <c r="BXZ138" s="159"/>
      <c r="BYA138" s="159"/>
      <c r="BYB138" s="159"/>
      <c r="BYC138" s="159"/>
      <c r="BYD138" s="159"/>
      <c r="BYE138" s="159"/>
      <c r="BYF138" s="159"/>
      <c r="BYG138" s="159"/>
      <c r="BYH138" s="159"/>
      <c r="BYI138" s="159"/>
      <c r="BYJ138" s="159"/>
      <c r="BYK138" s="159"/>
      <c r="BYL138" s="159"/>
      <c r="BYM138" s="159"/>
      <c r="BYN138" s="159"/>
      <c r="BYO138" s="159"/>
      <c r="BYP138" s="159"/>
      <c r="BYQ138" s="159"/>
      <c r="BYR138" s="159"/>
      <c r="BYS138" s="159"/>
      <c r="BYT138" s="159"/>
      <c r="BYU138" s="159"/>
      <c r="BYV138" s="159"/>
      <c r="BYW138" s="159"/>
      <c r="BYX138" s="159"/>
      <c r="BYY138" s="159"/>
      <c r="BYZ138" s="159"/>
      <c r="BZA138" s="159"/>
      <c r="BZB138" s="159"/>
      <c r="BZC138" s="159"/>
      <c r="BZD138" s="159"/>
      <c r="BZE138" s="159"/>
      <c r="BZF138" s="159"/>
      <c r="BZG138" s="159"/>
      <c r="BZH138" s="159"/>
      <c r="BZI138" s="159"/>
      <c r="BZJ138" s="159"/>
      <c r="BZK138" s="159"/>
      <c r="BZL138" s="159"/>
      <c r="BZM138" s="159"/>
      <c r="BZN138" s="159"/>
      <c r="BZO138" s="159"/>
      <c r="BZP138" s="159"/>
      <c r="BZQ138" s="159"/>
      <c r="BZR138" s="159"/>
      <c r="BZS138" s="159"/>
      <c r="BZT138" s="159"/>
      <c r="BZU138" s="159"/>
      <c r="BZV138" s="159"/>
      <c r="BZW138" s="159"/>
      <c r="BZX138" s="159"/>
      <c r="BZY138" s="159"/>
      <c r="BZZ138" s="159"/>
      <c r="CAA138" s="159"/>
      <c r="CAB138" s="159"/>
      <c r="CAC138" s="159"/>
      <c r="CAD138" s="159"/>
      <c r="CAE138" s="159"/>
      <c r="CAF138" s="159"/>
      <c r="CAG138" s="159"/>
      <c r="CAH138" s="159"/>
      <c r="CAI138" s="159"/>
      <c r="CAJ138" s="159"/>
      <c r="CAK138" s="159"/>
      <c r="CAL138" s="159"/>
      <c r="CAM138" s="159"/>
      <c r="CAN138" s="159"/>
      <c r="CAO138" s="159"/>
      <c r="CAP138" s="159"/>
      <c r="CAQ138" s="159"/>
      <c r="CAR138" s="159"/>
      <c r="CAS138" s="159"/>
      <c r="CAT138" s="159"/>
      <c r="CAU138" s="159"/>
      <c r="CAV138" s="159"/>
      <c r="CAW138" s="159"/>
      <c r="CAX138" s="159"/>
      <c r="CAY138" s="159"/>
      <c r="CAZ138" s="159"/>
      <c r="CBA138" s="159"/>
      <c r="CBB138" s="159"/>
      <c r="CBC138" s="159"/>
      <c r="CBD138" s="159"/>
      <c r="CBE138" s="159"/>
      <c r="CBF138" s="159"/>
      <c r="CBG138" s="159"/>
      <c r="CBH138" s="159"/>
      <c r="CBI138" s="159"/>
      <c r="CBJ138" s="159"/>
      <c r="CBK138" s="159"/>
      <c r="CBL138" s="159"/>
      <c r="CBM138" s="159"/>
      <c r="CBN138" s="159"/>
      <c r="CBO138" s="159"/>
      <c r="CBP138" s="159"/>
      <c r="CBQ138" s="159"/>
      <c r="CBR138" s="159"/>
      <c r="CBS138" s="159"/>
      <c r="CBT138" s="159"/>
      <c r="CBU138" s="159"/>
      <c r="CBV138" s="159"/>
      <c r="CBW138" s="159"/>
      <c r="CBX138" s="159"/>
      <c r="CBY138" s="159"/>
      <c r="CBZ138" s="159"/>
      <c r="CCA138" s="159"/>
      <c r="CCB138" s="159"/>
      <c r="CCC138" s="159"/>
      <c r="CCD138" s="159"/>
      <c r="CCE138" s="159"/>
      <c r="CCF138" s="159"/>
      <c r="CCG138" s="159"/>
      <c r="CCH138" s="159"/>
      <c r="CCI138" s="159"/>
      <c r="CCJ138" s="159"/>
      <c r="CCK138" s="159"/>
      <c r="CCL138" s="159"/>
      <c r="CCM138" s="159"/>
      <c r="CCN138" s="159"/>
      <c r="CCO138" s="159"/>
      <c r="CCP138" s="159"/>
      <c r="CCQ138" s="159"/>
      <c r="CCR138" s="159"/>
      <c r="CCS138" s="159"/>
      <c r="CCT138" s="159"/>
      <c r="CCU138" s="159"/>
      <c r="CCV138" s="159"/>
      <c r="CCW138" s="159"/>
      <c r="CCX138" s="159"/>
      <c r="CCY138" s="159"/>
      <c r="CCZ138" s="159"/>
      <c r="CDA138" s="159"/>
      <c r="CDB138" s="159"/>
      <c r="CDC138" s="159"/>
      <c r="CDD138" s="159"/>
      <c r="CDE138" s="159"/>
      <c r="CDF138" s="159"/>
      <c r="CDG138" s="159"/>
      <c r="CDH138" s="159"/>
      <c r="CDI138" s="159"/>
      <c r="CDJ138" s="159"/>
      <c r="CDK138" s="159"/>
      <c r="CDL138" s="159"/>
      <c r="CDM138" s="159"/>
      <c r="CDN138" s="159"/>
      <c r="CDO138" s="159"/>
      <c r="CDP138" s="159"/>
      <c r="CDQ138" s="159"/>
      <c r="CDR138" s="159"/>
      <c r="CDS138" s="159"/>
      <c r="CDT138" s="159"/>
      <c r="CDU138" s="159"/>
      <c r="CDV138" s="159"/>
      <c r="CDW138" s="159"/>
      <c r="CDX138" s="159"/>
      <c r="CDY138" s="159"/>
      <c r="CDZ138" s="159"/>
      <c r="CEA138" s="159"/>
      <c r="CEB138" s="159"/>
      <c r="CEC138" s="159"/>
      <c r="CED138" s="159"/>
      <c r="CEE138" s="159"/>
      <c r="CEF138" s="159"/>
      <c r="CEG138" s="159"/>
      <c r="CEH138" s="159"/>
      <c r="CEI138" s="159"/>
      <c r="CEJ138" s="159"/>
      <c r="CEK138" s="159"/>
      <c r="CEL138" s="159"/>
      <c r="CEM138" s="159"/>
      <c r="CEN138" s="159"/>
      <c r="CEO138" s="159"/>
      <c r="CEP138" s="159"/>
      <c r="CEQ138" s="159"/>
      <c r="CER138" s="159"/>
      <c r="CES138" s="159"/>
      <c r="CET138" s="159"/>
      <c r="CEU138" s="159"/>
      <c r="CEV138" s="159"/>
      <c r="CEW138" s="159"/>
      <c r="CEX138" s="159"/>
      <c r="CEY138" s="159"/>
      <c r="CEZ138" s="159"/>
      <c r="CFA138" s="159"/>
      <c r="CFB138" s="159"/>
      <c r="CFC138" s="159"/>
      <c r="CFD138" s="159"/>
      <c r="CFE138" s="159"/>
      <c r="CFF138" s="159"/>
      <c r="CFG138" s="159"/>
      <c r="CFH138" s="159"/>
      <c r="CFI138" s="159"/>
      <c r="CFJ138" s="159"/>
      <c r="CFK138" s="159"/>
      <c r="CFL138" s="159"/>
      <c r="CFM138" s="159"/>
      <c r="CFN138" s="159"/>
      <c r="CFO138" s="159"/>
      <c r="CFP138" s="159"/>
      <c r="CFQ138" s="159"/>
      <c r="CFR138" s="159"/>
      <c r="CFS138" s="159"/>
      <c r="CFT138" s="159"/>
      <c r="CFU138" s="159"/>
      <c r="CFV138" s="159"/>
      <c r="CFW138" s="159"/>
      <c r="CFX138" s="159"/>
      <c r="CFY138" s="159"/>
      <c r="CFZ138" s="159"/>
      <c r="CGA138" s="159"/>
      <c r="CGB138" s="159"/>
      <c r="CGC138" s="159"/>
      <c r="CGD138" s="159"/>
      <c r="CGE138" s="159"/>
      <c r="CGF138" s="159"/>
      <c r="CGG138" s="159"/>
      <c r="CGH138" s="159"/>
      <c r="CGI138" s="159"/>
      <c r="CGJ138" s="159"/>
      <c r="CGK138" s="159"/>
      <c r="CGL138" s="159"/>
      <c r="CGM138" s="159"/>
      <c r="CGN138" s="159"/>
      <c r="CGO138" s="159"/>
      <c r="CGP138" s="159"/>
      <c r="CGQ138" s="159"/>
      <c r="CGR138" s="159"/>
      <c r="CGS138" s="159"/>
      <c r="CGT138" s="159"/>
      <c r="CGU138" s="159"/>
      <c r="CGV138" s="159"/>
      <c r="CGW138" s="159"/>
      <c r="CGX138" s="159"/>
      <c r="CGY138" s="159"/>
      <c r="CGZ138" s="159"/>
      <c r="CHA138" s="159"/>
      <c r="CHB138" s="159"/>
      <c r="CHC138" s="159"/>
      <c r="CHD138" s="159"/>
      <c r="CHE138" s="159"/>
      <c r="CHF138" s="159"/>
      <c r="CHG138" s="159"/>
      <c r="CHH138" s="159"/>
      <c r="CHI138" s="159"/>
      <c r="CHJ138" s="159"/>
      <c r="CHK138" s="159"/>
      <c r="CHL138" s="159"/>
      <c r="CHM138" s="159"/>
      <c r="CHN138" s="159"/>
      <c r="CHO138" s="159"/>
      <c r="CHP138" s="159"/>
      <c r="CHQ138" s="159"/>
      <c r="CHR138" s="159"/>
      <c r="CHS138" s="159"/>
      <c r="CHT138" s="159"/>
      <c r="CHU138" s="159"/>
      <c r="CHV138" s="159"/>
      <c r="CHW138" s="159"/>
      <c r="CHX138" s="159"/>
      <c r="CHY138" s="159"/>
      <c r="CHZ138" s="159"/>
      <c r="CIA138" s="159"/>
      <c r="CIB138" s="159"/>
      <c r="CIC138" s="159"/>
      <c r="CID138" s="159"/>
      <c r="CIE138" s="159"/>
      <c r="CIF138" s="159"/>
      <c r="CIG138" s="159"/>
      <c r="CIH138" s="159"/>
      <c r="CII138" s="159"/>
      <c r="CIJ138" s="159"/>
      <c r="CIK138" s="159"/>
      <c r="CIL138" s="159"/>
      <c r="CIM138" s="159"/>
      <c r="CIN138" s="159"/>
      <c r="CIO138" s="159"/>
      <c r="CIP138" s="159"/>
      <c r="CIQ138" s="159"/>
      <c r="CIR138" s="159"/>
      <c r="CIS138" s="159"/>
      <c r="CIT138" s="159"/>
      <c r="CIU138" s="159"/>
      <c r="CIV138" s="159"/>
      <c r="CIW138" s="159"/>
      <c r="CIX138" s="159"/>
      <c r="CIY138" s="159"/>
      <c r="CIZ138" s="159"/>
      <c r="CJA138" s="159"/>
      <c r="CJB138" s="159"/>
      <c r="CJC138" s="159"/>
      <c r="CJD138" s="159"/>
      <c r="CJE138" s="159"/>
      <c r="CJF138" s="159"/>
      <c r="CJG138" s="159"/>
      <c r="CJH138" s="159"/>
      <c r="CJI138" s="159"/>
      <c r="CJJ138" s="159"/>
      <c r="CJK138" s="159"/>
      <c r="CJL138" s="159"/>
      <c r="CJM138" s="159"/>
      <c r="CJN138" s="159"/>
      <c r="CJO138" s="159"/>
      <c r="CJP138" s="159"/>
      <c r="CJQ138" s="159"/>
      <c r="CJR138" s="159"/>
      <c r="CJS138" s="159"/>
      <c r="CJT138" s="159"/>
      <c r="CJU138" s="159"/>
      <c r="CJV138" s="159"/>
      <c r="CJW138" s="159"/>
      <c r="CJX138" s="159"/>
      <c r="CJY138" s="159"/>
      <c r="CJZ138" s="159"/>
      <c r="CKA138" s="159"/>
      <c r="CKB138" s="159"/>
      <c r="CKC138" s="159"/>
      <c r="CKD138" s="159"/>
      <c r="CKE138" s="159"/>
      <c r="CKF138" s="159"/>
      <c r="CKG138" s="159"/>
      <c r="CKH138" s="159"/>
      <c r="CKI138" s="159"/>
      <c r="CKJ138" s="159"/>
      <c r="CKK138" s="159"/>
      <c r="CKL138" s="159"/>
      <c r="CKM138" s="159"/>
      <c r="CKN138" s="159"/>
      <c r="CKO138" s="159"/>
      <c r="CKP138" s="159"/>
      <c r="CKQ138" s="159"/>
      <c r="CKR138" s="159"/>
      <c r="CKS138" s="159"/>
      <c r="CKT138" s="159"/>
      <c r="CKU138" s="159"/>
      <c r="CKV138" s="159"/>
      <c r="CKW138" s="159"/>
      <c r="CKX138" s="159"/>
      <c r="CKY138" s="159"/>
      <c r="CKZ138" s="159"/>
      <c r="CLA138" s="159"/>
      <c r="CLB138" s="159"/>
      <c r="CLC138" s="159"/>
      <c r="CLD138" s="159"/>
      <c r="CLE138" s="159"/>
      <c r="CLF138" s="159"/>
      <c r="CLG138" s="159"/>
      <c r="CLH138" s="159"/>
      <c r="CLI138" s="159"/>
      <c r="CLJ138" s="159"/>
      <c r="CLK138" s="159"/>
      <c r="CLL138" s="159"/>
      <c r="CLM138" s="159"/>
      <c r="CLN138" s="159"/>
      <c r="CLO138" s="159"/>
      <c r="CLP138" s="159"/>
      <c r="CLQ138" s="159"/>
      <c r="CLR138" s="159"/>
      <c r="CLS138" s="159"/>
      <c r="CLT138" s="159"/>
      <c r="CLU138" s="159"/>
      <c r="CLV138" s="159"/>
      <c r="CLW138" s="159"/>
      <c r="CLX138" s="159"/>
      <c r="CLY138" s="159"/>
      <c r="CLZ138" s="159"/>
      <c r="CMA138" s="159"/>
      <c r="CMB138" s="159"/>
      <c r="CMC138" s="159"/>
      <c r="CMD138" s="159"/>
      <c r="CME138" s="159"/>
      <c r="CMF138" s="159"/>
      <c r="CMG138" s="159"/>
      <c r="CMH138" s="159"/>
      <c r="CMI138" s="159"/>
      <c r="CMJ138" s="159"/>
      <c r="CMK138" s="159"/>
      <c r="CML138" s="159"/>
      <c r="CMM138" s="159"/>
      <c r="CMN138" s="159"/>
      <c r="CMO138" s="159"/>
      <c r="CMP138" s="159"/>
      <c r="CMQ138" s="159"/>
      <c r="CMR138" s="159"/>
      <c r="CMS138" s="159"/>
      <c r="CMT138" s="159"/>
      <c r="CMU138" s="159"/>
      <c r="CMV138" s="159"/>
      <c r="CMW138" s="159"/>
      <c r="CMX138" s="159"/>
      <c r="CMY138" s="159"/>
      <c r="CMZ138" s="159"/>
      <c r="CNA138" s="159"/>
      <c r="CNB138" s="159"/>
      <c r="CNC138" s="159"/>
      <c r="CND138" s="159"/>
      <c r="CNE138" s="159"/>
      <c r="CNF138" s="159"/>
      <c r="CNG138" s="159"/>
      <c r="CNH138" s="159"/>
      <c r="CNI138" s="159"/>
      <c r="CNJ138" s="159"/>
      <c r="CNK138" s="159"/>
      <c r="CNL138" s="159"/>
      <c r="CNM138" s="159"/>
      <c r="CNN138" s="159"/>
      <c r="CNO138" s="159"/>
      <c r="CNP138" s="159"/>
      <c r="CNQ138" s="159"/>
      <c r="CNR138" s="159"/>
      <c r="CNS138" s="159"/>
      <c r="CNT138" s="159"/>
      <c r="CNU138" s="159"/>
      <c r="CNV138" s="159"/>
      <c r="CNW138" s="159"/>
      <c r="CNX138" s="159"/>
      <c r="CNY138" s="159"/>
      <c r="CNZ138" s="159"/>
      <c r="COA138" s="159"/>
      <c r="COB138" s="159"/>
      <c r="COC138" s="159"/>
      <c r="COD138" s="159"/>
      <c r="COE138" s="159"/>
      <c r="COF138" s="159"/>
      <c r="COG138" s="159"/>
      <c r="COH138" s="159"/>
      <c r="COI138" s="159"/>
      <c r="COJ138" s="159"/>
      <c r="COK138" s="159"/>
      <c r="COL138" s="159"/>
      <c r="COM138" s="159"/>
      <c r="CON138" s="159"/>
      <c r="COO138" s="159"/>
      <c r="COP138" s="159"/>
      <c r="COQ138" s="159"/>
      <c r="COR138" s="159"/>
      <c r="COS138" s="159"/>
      <c r="COT138" s="159"/>
      <c r="COU138" s="159"/>
      <c r="COV138" s="159"/>
      <c r="COW138" s="159"/>
      <c r="COX138" s="159"/>
      <c r="COY138" s="159"/>
      <c r="COZ138" s="159"/>
      <c r="CPA138" s="159"/>
      <c r="CPB138" s="159"/>
      <c r="CPC138" s="159"/>
      <c r="CPD138" s="159"/>
      <c r="CPE138" s="159"/>
      <c r="CPF138" s="159"/>
      <c r="CPG138" s="159"/>
      <c r="CPH138" s="159"/>
      <c r="CPI138" s="159"/>
      <c r="CPJ138" s="159"/>
      <c r="CPK138" s="159"/>
      <c r="CPL138" s="159"/>
      <c r="CPM138" s="159"/>
      <c r="CPN138" s="159"/>
      <c r="CPO138" s="159"/>
      <c r="CPP138" s="159"/>
      <c r="CPQ138" s="159"/>
      <c r="CPR138" s="159"/>
      <c r="CPS138" s="159"/>
      <c r="CPT138" s="159"/>
      <c r="CPU138" s="159"/>
      <c r="CPV138" s="159"/>
      <c r="CPW138" s="159"/>
      <c r="CPX138" s="159"/>
      <c r="CPY138" s="159"/>
      <c r="CPZ138" s="159"/>
      <c r="CQA138" s="159"/>
      <c r="CQB138" s="159"/>
      <c r="CQC138" s="159"/>
      <c r="CQD138" s="159"/>
      <c r="CQE138" s="159"/>
      <c r="CQF138" s="159"/>
      <c r="CQG138" s="159"/>
      <c r="CQH138" s="159"/>
      <c r="CQI138" s="159"/>
      <c r="CQJ138" s="159"/>
      <c r="CQK138" s="159"/>
      <c r="CQL138" s="159"/>
      <c r="CQM138" s="159"/>
      <c r="CQN138" s="159"/>
      <c r="CQO138" s="159"/>
      <c r="CQP138" s="159"/>
      <c r="CQQ138" s="159"/>
      <c r="CQR138" s="159"/>
      <c r="CQS138" s="159"/>
      <c r="CQT138" s="159"/>
      <c r="CQU138" s="159"/>
      <c r="CQV138" s="159"/>
      <c r="CQW138" s="159"/>
      <c r="CQX138" s="159"/>
      <c r="CQY138" s="159"/>
      <c r="CQZ138" s="159"/>
      <c r="CRA138" s="159"/>
      <c r="CRB138" s="159"/>
      <c r="CRC138" s="159"/>
      <c r="CRD138" s="159"/>
      <c r="CRE138" s="159"/>
      <c r="CRF138" s="159"/>
      <c r="CRG138" s="159"/>
      <c r="CRH138" s="159"/>
      <c r="CRI138" s="159"/>
      <c r="CRJ138" s="159"/>
      <c r="CRK138" s="159"/>
      <c r="CRL138" s="159"/>
      <c r="CRM138" s="159"/>
      <c r="CRN138" s="159"/>
      <c r="CRO138" s="159"/>
      <c r="CRP138" s="159"/>
      <c r="CRQ138" s="159"/>
      <c r="CRR138" s="159"/>
      <c r="CRS138" s="159"/>
      <c r="CRT138" s="159"/>
      <c r="CRU138" s="159"/>
      <c r="CRV138" s="159"/>
      <c r="CRW138" s="159"/>
      <c r="CRX138" s="159"/>
      <c r="CRY138" s="159"/>
      <c r="CRZ138" s="159"/>
      <c r="CSA138" s="159"/>
      <c r="CSB138" s="159"/>
      <c r="CSC138" s="159"/>
      <c r="CSD138" s="159"/>
      <c r="CSE138" s="159"/>
      <c r="CSF138" s="159"/>
      <c r="CSG138" s="159"/>
      <c r="CSH138" s="159"/>
      <c r="CSI138" s="159"/>
      <c r="CSJ138" s="159"/>
      <c r="CSK138" s="159"/>
      <c r="CSL138" s="159"/>
      <c r="CSM138" s="159"/>
      <c r="CSN138" s="159"/>
      <c r="CSO138" s="159"/>
      <c r="CSP138" s="159"/>
      <c r="CSQ138" s="159"/>
      <c r="CSR138" s="159"/>
      <c r="CSS138" s="159"/>
      <c r="CST138" s="159"/>
      <c r="CSU138" s="159"/>
      <c r="CSV138" s="159"/>
      <c r="CSW138" s="159"/>
      <c r="CSX138" s="159"/>
      <c r="CSY138" s="159"/>
      <c r="CSZ138" s="159"/>
      <c r="CTA138" s="159"/>
      <c r="CTB138" s="159"/>
      <c r="CTC138" s="159"/>
      <c r="CTD138" s="159"/>
      <c r="CTE138" s="159"/>
      <c r="CTF138" s="159"/>
      <c r="CTG138" s="159"/>
      <c r="CTH138" s="159"/>
      <c r="CTI138" s="159"/>
      <c r="CTJ138" s="159"/>
      <c r="CTK138" s="159"/>
      <c r="CTL138" s="159"/>
      <c r="CTM138" s="159"/>
      <c r="CTN138" s="159"/>
      <c r="CTO138" s="159"/>
      <c r="CTP138" s="159"/>
      <c r="CTQ138" s="159"/>
      <c r="CTR138" s="159"/>
      <c r="CTS138" s="159"/>
      <c r="CTT138" s="159"/>
      <c r="CTU138" s="159"/>
      <c r="CTV138" s="159"/>
      <c r="CTW138" s="159"/>
      <c r="CTX138" s="159"/>
      <c r="CTY138" s="159"/>
      <c r="CTZ138" s="159"/>
      <c r="CUA138" s="159"/>
      <c r="CUB138" s="159"/>
      <c r="CUC138" s="159"/>
      <c r="CUD138" s="159"/>
      <c r="CUE138" s="159"/>
      <c r="CUF138" s="159"/>
      <c r="CUG138" s="159"/>
      <c r="CUH138" s="159"/>
      <c r="CUI138" s="159"/>
      <c r="CUJ138" s="159"/>
      <c r="CUK138" s="159"/>
      <c r="CUL138" s="159"/>
      <c r="CUM138" s="159"/>
      <c r="CUN138" s="159"/>
      <c r="CUO138" s="159"/>
      <c r="CUP138" s="159"/>
      <c r="CUQ138" s="159"/>
      <c r="CUR138" s="159"/>
      <c r="CUS138" s="159"/>
      <c r="CUT138" s="159"/>
      <c r="CUU138" s="159"/>
      <c r="CUV138" s="159"/>
      <c r="CUW138" s="159"/>
      <c r="CUX138" s="159"/>
      <c r="CUY138" s="159"/>
      <c r="CUZ138" s="159"/>
      <c r="CVA138" s="159"/>
      <c r="CVB138" s="159"/>
      <c r="CVC138" s="159"/>
      <c r="CVD138" s="159"/>
      <c r="CVE138" s="159"/>
      <c r="CVF138" s="159"/>
      <c r="CVG138" s="159"/>
      <c r="CVH138" s="159"/>
      <c r="CVI138" s="159"/>
      <c r="CVJ138" s="159"/>
      <c r="CVK138" s="159"/>
      <c r="CVL138" s="159"/>
      <c r="CVM138" s="159"/>
      <c r="CVN138" s="159"/>
      <c r="CVO138" s="159"/>
      <c r="CVP138" s="159"/>
      <c r="CVQ138" s="159"/>
      <c r="CVR138" s="159"/>
      <c r="CVS138" s="159"/>
      <c r="CVT138" s="159"/>
      <c r="CVU138" s="159"/>
      <c r="CVV138" s="159"/>
      <c r="CVW138" s="159"/>
      <c r="CVX138" s="159"/>
      <c r="CVY138" s="159"/>
      <c r="CVZ138" s="159"/>
      <c r="CWA138" s="159"/>
      <c r="CWB138" s="159"/>
      <c r="CWC138" s="159"/>
      <c r="CWD138" s="159"/>
      <c r="CWE138" s="159"/>
      <c r="CWF138" s="159"/>
      <c r="CWG138" s="159"/>
      <c r="CWH138" s="159"/>
      <c r="CWI138" s="159"/>
      <c r="CWJ138" s="159"/>
      <c r="CWK138" s="159"/>
      <c r="CWL138" s="159"/>
      <c r="CWM138" s="159"/>
      <c r="CWN138" s="159"/>
      <c r="CWO138" s="159"/>
      <c r="CWP138" s="159"/>
      <c r="CWQ138" s="159"/>
      <c r="CWR138" s="159"/>
      <c r="CWS138" s="159"/>
      <c r="CWT138" s="159"/>
      <c r="CWU138" s="159"/>
      <c r="CWV138" s="159"/>
      <c r="CWW138" s="159"/>
      <c r="CWX138" s="159"/>
      <c r="CWY138" s="159"/>
      <c r="CWZ138" s="159"/>
      <c r="CXA138" s="159"/>
      <c r="CXB138" s="159"/>
      <c r="CXC138" s="159"/>
      <c r="CXD138" s="159"/>
      <c r="CXE138" s="159"/>
      <c r="CXF138" s="159"/>
      <c r="CXG138" s="159"/>
      <c r="CXH138" s="159"/>
      <c r="CXI138" s="159"/>
      <c r="CXJ138" s="159"/>
      <c r="CXK138" s="159"/>
      <c r="CXL138" s="159"/>
      <c r="CXM138" s="159"/>
      <c r="CXN138" s="159"/>
      <c r="CXO138" s="159"/>
      <c r="CXP138" s="159"/>
      <c r="CXQ138" s="159"/>
      <c r="CXR138" s="159"/>
      <c r="CXS138" s="159"/>
      <c r="CXT138" s="159"/>
      <c r="CXU138" s="159"/>
      <c r="CXV138" s="159"/>
      <c r="CXW138" s="159"/>
      <c r="CXX138" s="159"/>
      <c r="CXY138" s="159"/>
      <c r="CXZ138" s="159"/>
      <c r="CYA138" s="159"/>
      <c r="CYB138" s="159"/>
      <c r="CYC138" s="159"/>
      <c r="CYD138" s="159"/>
      <c r="CYE138" s="159"/>
      <c r="CYF138" s="159"/>
      <c r="CYG138" s="159"/>
      <c r="CYH138" s="159"/>
      <c r="CYI138" s="159"/>
      <c r="CYJ138" s="159"/>
      <c r="CYK138" s="159"/>
      <c r="CYL138" s="159"/>
      <c r="CYM138" s="159"/>
      <c r="CYN138" s="159"/>
      <c r="CYO138" s="159"/>
      <c r="CYP138" s="159"/>
      <c r="CYQ138" s="159"/>
      <c r="CYR138" s="159"/>
      <c r="CYS138" s="159"/>
      <c r="CYT138" s="159"/>
      <c r="CYU138" s="159"/>
      <c r="CYV138" s="159"/>
      <c r="CYW138" s="159"/>
      <c r="CYX138" s="159"/>
      <c r="CYY138" s="159"/>
      <c r="CYZ138" s="159"/>
      <c r="CZA138" s="159"/>
      <c r="CZB138" s="159"/>
      <c r="CZC138" s="159"/>
      <c r="CZD138" s="159"/>
      <c r="CZE138" s="159"/>
      <c r="CZF138" s="159"/>
      <c r="CZG138" s="159"/>
      <c r="CZH138" s="159"/>
      <c r="CZI138" s="159"/>
      <c r="CZJ138" s="159"/>
      <c r="CZK138" s="159"/>
      <c r="CZL138" s="159"/>
      <c r="CZM138" s="159"/>
      <c r="CZN138" s="159"/>
      <c r="CZO138" s="159"/>
      <c r="CZP138" s="159"/>
      <c r="CZQ138" s="159"/>
      <c r="CZR138" s="159"/>
      <c r="CZS138" s="159"/>
      <c r="CZT138" s="159"/>
      <c r="CZU138" s="159"/>
      <c r="CZV138" s="159"/>
      <c r="CZW138" s="159"/>
      <c r="CZX138" s="159"/>
      <c r="CZY138" s="159"/>
      <c r="CZZ138" s="159"/>
      <c r="DAA138" s="159"/>
      <c r="DAB138" s="159"/>
      <c r="DAC138" s="159"/>
      <c r="DAD138" s="159"/>
      <c r="DAE138" s="159"/>
      <c r="DAF138" s="159"/>
      <c r="DAG138" s="159"/>
      <c r="DAH138" s="159"/>
      <c r="DAI138" s="159"/>
      <c r="DAJ138" s="159"/>
      <c r="DAK138" s="159"/>
      <c r="DAL138" s="159"/>
      <c r="DAM138" s="159"/>
      <c r="DAN138" s="159"/>
      <c r="DAO138" s="159"/>
      <c r="DAP138" s="159"/>
      <c r="DAQ138" s="159"/>
      <c r="DAR138" s="159"/>
      <c r="DAS138" s="159"/>
      <c r="DAT138" s="159"/>
      <c r="DAU138" s="159"/>
      <c r="DAV138" s="159"/>
      <c r="DAW138" s="159"/>
      <c r="DAX138" s="159"/>
      <c r="DAY138" s="159"/>
      <c r="DAZ138" s="159"/>
      <c r="DBA138" s="159"/>
      <c r="DBB138" s="159"/>
      <c r="DBC138" s="159"/>
      <c r="DBD138" s="159"/>
      <c r="DBE138" s="159"/>
      <c r="DBF138" s="159"/>
      <c r="DBG138" s="159"/>
      <c r="DBH138" s="159"/>
      <c r="DBI138" s="159"/>
      <c r="DBJ138" s="159"/>
      <c r="DBK138" s="159"/>
      <c r="DBL138" s="159"/>
      <c r="DBM138" s="159"/>
      <c r="DBN138" s="159"/>
      <c r="DBO138" s="159"/>
      <c r="DBP138" s="159"/>
      <c r="DBQ138" s="159"/>
      <c r="DBR138" s="159"/>
      <c r="DBS138" s="159"/>
      <c r="DBT138" s="159"/>
      <c r="DBU138" s="159"/>
      <c r="DBV138" s="159"/>
      <c r="DBW138" s="159"/>
      <c r="DBX138" s="159"/>
      <c r="DBY138" s="159"/>
      <c r="DBZ138" s="159"/>
      <c r="DCA138" s="159"/>
      <c r="DCB138" s="159"/>
      <c r="DCC138" s="159"/>
      <c r="DCD138" s="159"/>
      <c r="DCE138" s="159"/>
      <c r="DCF138" s="159"/>
      <c r="DCG138" s="159"/>
      <c r="DCH138" s="159"/>
      <c r="DCI138" s="159"/>
      <c r="DCJ138" s="159"/>
      <c r="DCK138" s="159"/>
      <c r="DCL138" s="159"/>
      <c r="DCM138" s="159"/>
      <c r="DCN138" s="159"/>
      <c r="DCO138" s="159"/>
      <c r="DCP138" s="159"/>
      <c r="DCQ138" s="159"/>
      <c r="DCR138" s="159"/>
      <c r="DCS138" s="159"/>
      <c r="DCT138" s="159"/>
      <c r="DCU138" s="159"/>
      <c r="DCV138" s="159"/>
      <c r="DCW138" s="159"/>
      <c r="DCX138" s="159"/>
      <c r="DCY138" s="159"/>
      <c r="DCZ138" s="159"/>
      <c r="DDA138" s="159"/>
      <c r="DDB138" s="159"/>
      <c r="DDC138" s="159"/>
      <c r="DDD138" s="159"/>
      <c r="DDE138" s="159"/>
      <c r="DDF138" s="159"/>
      <c r="DDG138" s="159"/>
      <c r="DDH138" s="159"/>
      <c r="DDI138" s="159"/>
      <c r="DDJ138" s="159"/>
      <c r="DDK138" s="159"/>
      <c r="DDL138" s="159"/>
      <c r="DDM138" s="159"/>
      <c r="DDN138" s="159"/>
      <c r="DDO138" s="159"/>
      <c r="DDP138" s="159"/>
      <c r="DDQ138" s="159"/>
      <c r="DDR138" s="159"/>
      <c r="DDS138" s="159"/>
      <c r="DDT138" s="159"/>
      <c r="DDU138" s="159"/>
      <c r="DDV138" s="159"/>
      <c r="DDW138" s="159"/>
      <c r="DDX138" s="159"/>
      <c r="DDY138" s="159"/>
      <c r="DDZ138" s="159"/>
      <c r="DEA138" s="159"/>
      <c r="DEB138" s="159"/>
      <c r="DEC138" s="159"/>
      <c r="DED138" s="159"/>
      <c r="DEE138" s="159"/>
      <c r="DEF138" s="159"/>
      <c r="DEG138" s="159"/>
      <c r="DEH138" s="159"/>
      <c r="DEI138" s="159"/>
      <c r="DEJ138" s="159"/>
      <c r="DEK138" s="159"/>
      <c r="DEL138" s="159"/>
      <c r="DEM138" s="159"/>
      <c r="DEN138" s="159"/>
      <c r="DEO138" s="159"/>
      <c r="DEP138" s="159"/>
      <c r="DEQ138" s="159"/>
      <c r="DER138" s="159"/>
      <c r="DES138" s="159"/>
      <c r="DET138" s="159"/>
      <c r="DEU138" s="159"/>
      <c r="DEV138" s="159"/>
      <c r="DEW138" s="159"/>
      <c r="DEX138" s="159"/>
      <c r="DEY138" s="159"/>
      <c r="DEZ138" s="159"/>
      <c r="DFA138" s="159"/>
      <c r="DFB138" s="159"/>
      <c r="DFC138" s="159"/>
      <c r="DFD138" s="159"/>
      <c r="DFE138" s="159"/>
      <c r="DFF138" s="159"/>
      <c r="DFG138" s="159"/>
      <c r="DFH138" s="159"/>
      <c r="DFI138" s="159"/>
      <c r="DFJ138" s="159"/>
      <c r="DFK138" s="159"/>
      <c r="DFL138" s="159"/>
      <c r="DFM138" s="159"/>
      <c r="DFN138" s="159"/>
      <c r="DFO138" s="159"/>
      <c r="DFP138" s="159"/>
      <c r="DFQ138" s="159"/>
      <c r="DFR138" s="159"/>
      <c r="DFS138" s="159"/>
      <c r="DFT138" s="159"/>
      <c r="DFU138" s="159"/>
      <c r="DFV138" s="159"/>
      <c r="DFW138" s="159"/>
      <c r="DFX138" s="159"/>
      <c r="DFY138" s="159"/>
      <c r="DFZ138" s="159"/>
      <c r="DGA138" s="159"/>
      <c r="DGB138" s="159"/>
      <c r="DGC138" s="159"/>
      <c r="DGD138" s="159"/>
      <c r="DGE138" s="159"/>
      <c r="DGF138" s="159"/>
      <c r="DGG138" s="159"/>
      <c r="DGH138" s="159"/>
      <c r="DGI138" s="159"/>
      <c r="DGJ138" s="159"/>
      <c r="DGK138" s="159"/>
      <c r="DGL138" s="159"/>
      <c r="DGM138" s="159"/>
      <c r="DGN138" s="159"/>
      <c r="DGO138" s="159"/>
      <c r="DGP138" s="159"/>
      <c r="DGQ138" s="159"/>
      <c r="DGR138" s="159"/>
      <c r="DGS138" s="159"/>
      <c r="DGT138" s="159"/>
      <c r="DGU138" s="159"/>
      <c r="DGV138" s="159"/>
      <c r="DGW138" s="159"/>
      <c r="DGX138" s="159"/>
      <c r="DGY138" s="159"/>
      <c r="DGZ138" s="159"/>
      <c r="DHA138" s="159"/>
      <c r="DHB138" s="159"/>
      <c r="DHC138" s="159"/>
      <c r="DHD138" s="159"/>
      <c r="DHE138" s="159"/>
      <c r="DHF138" s="159"/>
      <c r="DHG138" s="159"/>
      <c r="DHH138" s="159"/>
      <c r="DHI138" s="159"/>
      <c r="DHJ138" s="159"/>
      <c r="DHK138" s="159"/>
      <c r="DHL138" s="159"/>
      <c r="DHM138" s="159"/>
      <c r="DHN138" s="159"/>
      <c r="DHO138" s="159"/>
      <c r="DHP138" s="159"/>
      <c r="DHQ138" s="159"/>
      <c r="DHR138" s="159"/>
      <c r="DHS138" s="159"/>
      <c r="DHT138" s="159"/>
      <c r="DHU138" s="159"/>
      <c r="DHV138" s="159"/>
      <c r="DHW138" s="159"/>
      <c r="DHX138" s="159"/>
      <c r="DHY138" s="159"/>
      <c r="DHZ138" s="159"/>
      <c r="DIA138" s="159"/>
      <c r="DIB138" s="159"/>
      <c r="DIC138" s="159"/>
      <c r="DID138" s="159"/>
      <c r="DIE138" s="159"/>
      <c r="DIF138" s="159"/>
      <c r="DIG138" s="159"/>
      <c r="DIH138" s="159"/>
      <c r="DII138" s="159"/>
      <c r="DIJ138" s="159"/>
      <c r="DIK138" s="159"/>
      <c r="DIL138" s="159"/>
      <c r="DIM138" s="159"/>
      <c r="DIN138" s="159"/>
      <c r="DIO138" s="159"/>
      <c r="DIP138" s="159"/>
      <c r="DIQ138" s="159"/>
      <c r="DIR138" s="159"/>
      <c r="DIS138" s="159"/>
      <c r="DIT138" s="159"/>
      <c r="DIU138" s="159"/>
      <c r="DIV138" s="159"/>
      <c r="DIW138" s="159"/>
      <c r="DIX138" s="159"/>
      <c r="DIY138" s="159"/>
      <c r="DIZ138" s="159"/>
      <c r="DJA138" s="159"/>
      <c r="DJB138" s="159"/>
      <c r="DJC138" s="159"/>
      <c r="DJD138" s="159"/>
      <c r="DJE138" s="159"/>
      <c r="DJF138" s="159"/>
      <c r="DJG138" s="159"/>
      <c r="DJH138" s="159"/>
      <c r="DJI138" s="159"/>
      <c r="DJJ138" s="159"/>
      <c r="DJK138" s="159"/>
      <c r="DJL138" s="159"/>
      <c r="DJM138" s="159"/>
      <c r="DJN138" s="159"/>
      <c r="DJO138" s="159"/>
      <c r="DJP138" s="159"/>
      <c r="DJQ138" s="159"/>
      <c r="DJR138" s="159"/>
      <c r="DJS138" s="159"/>
      <c r="DJT138" s="159"/>
      <c r="DJU138" s="159"/>
      <c r="DJV138" s="159"/>
      <c r="DJW138" s="159"/>
      <c r="DJX138" s="159"/>
      <c r="DJY138" s="159"/>
      <c r="DJZ138" s="159"/>
      <c r="DKA138" s="159"/>
      <c r="DKB138" s="159"/>
      <c r="DKC138" s="159"/>
      <c r="DKD138" s="159"/>
      <c r="DKE138" s="159"/>
      <c r="DKF138" s="159"/>
      <c r="DKG138" s="159"/>
      <c r="DKH138" s="159"/>
      <c r="DKI138" s="159"/>
      <c r="DKJ138" s="159"/>
      <c r="DKK138" s="159"/>
      <c r="DKL138" s="159"/>
      <c r="DKM138" s="159"/>
      <c r="DKN138" s="159"/>
      <c r="DKO138" s="159"/>
      <c r="DKP138" s="159"/>
      <c r="DKQ138" s="159"/>
      <c r="DKR138" s="159"/>
      <c r="DKS138" s="159"/>
      <c r="DKT138" s="159"/>
      <c r="DKU138" s="159"/>
      <c r="DKV138" s="159"/>
      <c r="DKW138" s="159"/>
      <c r="DKX138" s="159"/>
      <c r="DKY138" s="159"/>
      <c r="DKZ138" s="159"/>
      <c r="DLA138" s="159"/>
      <c r="DLB138" s="159"/>
      <c r="DLC138" s="159"/>
      <c r="DLD138" s="159"/>
      <c r="DLE138" s="159"/>
      <c r="DLF138" s="159"/>
      <c r="DLG138" s="159"/>
      <c r="DLH138" s="159"/>
      <c r="DLI138" s="159"/>
      <c r="DLJ138" s="159"/>
      <c r="DLK138" s="159"/>
      <c r="DLL138" s="159"/>
      <c r="DLM138" s="159"/>
      <c r="DLN138" s="159"/>
      <c r="DLO138" s="159"/>
      <c r="DLP138" s="159"/>
      <c r="DLQ138" s="159"/>
      <c r="DLR138" s="159"/>
      <c r="DLS138" s="159"/>
      <c r="DLT138" s="159"/>
      <c r="DLU138" s="159"/>
      <c r="DLV138" s="159"/>
      <c r="DLW138" s="159"/>
      <c r="DLX138" s="159"/>
      <c r="DLY138" s="159"/>
      <c r="DLZ138" s="159"/>
      <c r="DMA138" s="159"/>
      <c r="DMB138" s="159"/>
      <c r="DMC138" s="159"/>
      <c r="DMD138" s="159"/>
      <c r="DME138" s="159"/>
      <c r="DMF138" s="159"/>
      <c r="DMG138" s="159"/>
      <c r="DMH138" s="159"/>
      <c r="DMI138" s="159"/>
      <c r="DMJ138" s="159"/>
      <c r="DMK138" s="159"/>
      <c r="DML138" s="159"/>
      <c r="DMM138" s="159"/>
      <c r="DMN138" s="159"/>
      <c r="DMO138" s="159"/>
      <c r="DMP138" s="159"/>
      <c r="DMQ138" s="159"/>
      <c r="DMR138" s="159"/>
      <c r="DMS138" s="159"/>
      <c r="DMT138" s="159"/>
      <c r="DMU138" s="159"/>
      <c r="DMV138" s="159"/>
      <c r="DMW138" s="159"/>
      <c r="DMX138" s="159"/>
      <c r="DMY138" s="159"/>
      <c r="DMZ138" s="159"/>
      <c r="DNA138" s="159"/>
      <c r="DNB138" s="159"/>
      <c r="DNC138" s="159"/>
      <c r="DND138" s="159"/>
      <c r="DNE138" s="159"/>
      <c r="DNF138" s="159"/>
      <c r="DNG138" s="159"/>
      <c r="DNH138" s="159"/>
      <c r="DNI138" s="159"/>
      <c r="DNJ138" s="159"/>
      <c r="DNK138" s="159"/>
      <c r="DNL138" s="159"/>
      <c r="DNM138" s="159"/>
      <c r="DNN138" s="159"/>
      <c r="DNO138" s="159"/>
      <c r="DNP138" s="159"/>
      <c r="DNQ138" s="159"/>
      <c r="DNR138" s="159"/>
      <c r="DNS138" s="159"/>
      <c r="DNT138" s="159"/>
      <c r="DNU138" s="159"/>
      <c r="DNV138" s="159"/>
      <c r="DNW138" s="159"/>
      <c r="DNX138" s="159"/>
      <c r="DNY138" s="159"/>
      <c r="DNZ138" s="159"/>
      <c r="DOA138" s="159"/>
      <c r="DOB138" s="159"/>
      <c r="DOC138" s="159"/>
      <c r="DOD138" s="159"/>
      <c r="DOE138" s="159"/>
      <c r="DOF138" s="159"/>
      <c r="DOG138" s="159"/>
      <c r="DOH138" s="159"/>
      <c r="DOI138" s="159"/>
      <c r="DOJ138" s="159"/>
      <c r="DOK138" s="159"/>
      <c r="DOL138" s="159"/>
      <c r="DOM138" s="159"/>
      <c r="DON138" s="159"/>
      <c r="DOO138" s="159"/>
      <c r="DOP138" s="159"/>
      <c r="DOQ138" s="159"/>
      <c r="DOR138" s="159"/>
      <c r="DOS138" s="159"/>
      <c r="DOT138" s="159"/>
      <c r="DOU138" s="159"/>
      <c r="DOV138" s="159"/>
      <c r="DOW138" s="159"/>
      <c r="DOX138" s="159"/>
      <c r="DOY138" s="159"/>
      <c r="DOZ138" s="159"/>
      <c r="DPA138" s="159"/>
      <c r="DPB138" s="159"/>
      <c r="DPC138" s="159"/>
      <c r="DPD138" s="159"/>
      <c r="DPE138" s="159"/>
      <c r="DPF138" s="159"/>
      <c r="DPG138" s="159"/>
      <c r="DPH138" s="159"/>
      <c r="DPI138" s="159"/>
      <c r="DPJ138" s="159"/>
      <c r="DPK138" s="159"/>
      <c r="DPL138" s="159"/>
      <c r="DPM138" s="159"/>
      <c r="DPN138" s="159"/>
      <c r="DPO138" s="159"/>
      <c r="DPP138" s="159"/>
      <c r="DPQ138" s="159"/>
      <c r="DPR138" s="159"/>
      <c r="DPS138" s="159"/>
      <c r="DPT138" s="159"/>
      <c r="DPU138" s="159"/>
      <c r="DPV138" s="159"/>
      <c r="DPW138" s="159"/>
      <c r="DPX138" s="159"/>
      <c r="DPY138" s="159"/>
      <c r="DPZ138" s="159"/>
      <c r="DQA138" s="159"/>
      <c r="DQB138" s="159"/>
      <c r="DQC138" s="159"/>
      <c r="DQD138" s="159"/>
      <c r="DQE138" s="159"/>
      <c r="DQF138" s="159"/>
      <c r="DQG138" s="159"/>
      <c r="DQH138" s="159"/>
      <c r="DQI138" s="159"/>
      <c r="DQJ138" s="159"/>
      <c r="DQK138" s="159"/>
      <c r="DQL138" s="159"/>
      <c r="DQM138" s="159"/>
      <c r="DQN138" s="159"/>
      <c r="DQO138" s="159"/>
      <c r="DQP138" s="159"/>
      <c r="DQQ138" s="159"/>
      <c r="DQR138" s="159"/>
      <c r="DQS138" s="159"/>
      <c r="DQT138" s="159"/>
      <c r="DQU138" s="159"/>
      <c r="DQV138" s="159"/>
      <c r="DQW138" s="159"/>
      <c r="DQX138" s="159"/>
      <c r="DQY138" s="159"/>
      <c r="DQZ138" s="159"/>
      <c r="DRA138" s="159"/>
      <c r="DRB138" s="159"/>
      <c r="DRC138" s="159"/>
      <c r="DRD138" s="159"/>
      <c r="DRE138" s="159"/>
      <c r="DRF138" s="159"/>
      <c r="DRG138" s="159"/>
      <c r="DRH138" s="159"/>
      <c r="DRI138" s="159"/>
      <c r="DRJ138" s="159"/>
      <c r="DRK138" s="159"/>
      <c r="DRL138" s="159"/>
      <c r="DRM138" s="159"/>
      <c r="DRN138" s="159"/>
      <c r="DRO138" s="159"/>
      <c r="DRP138" s="159"/>
      <c r="DRQ138" s="159"/>
      <c r="DRR138" s="159"/>
      <c r="DRS138" s="159"/>
      <c r="DRT138" s="159"/>
      <c r="DRU138" s="159"/>
      <c r="DRV138" s="159"/>
      <c r="DRW138" s="159"/>
      <c r="DRX138" s="159"/>
      <c r="DRY138" s="159"/>
      <c r="DRZ138" s="159"/>
      <c r="DSA138" s="159"/>
      <c r="DSB138" s="159"/>
      <c r="DSC138" s="159"/>
      <c r="DSD138" s="159"/>
      <c r="DSE138" s="159"/>
      <c r="DSF138" s="159"/>
      <c r="DSG138" s="159"/>
      <c r="DSH138" s="159"/>
      <c r="DSI138" s="159"/>
      <c r="DSJ138" s="159"/>
      <c r="DSK138" s="159"/>
      <c r="DSL138" s="159"/>
      <c r="DSM138" s="159"/>
      <c r="DSN138" s="159"/>
      <c r="DSO138" s="159"/>
      <c r="DSP138" s="159"/>
      <c r="DSQ138" s="159"/>
      <c r="DSR138" s="159"/>
      <c r="DSS138" s="159"/>
      <c r="DST138" s="159"/>
      <c r="DSU138" s="159"/>
      <c r="DSV138" s="159"/>
      <c r="DSW138" s="159"/>
      <c r="DSX138" s="159"/>
      <c r="DSY138" s="159"/>
      <c r="DSZ138" s="159"/>
      <c r="DTA138" s="159"/>
      <c r="DTB138" s="159"/>
      <c r="DTC138" s="159"/>
      <c r="DTD138" s="159"/>
      <c r="DTE138" s="159"/>
      <c r="DTF138" s="159"/>
      <c r="DTG138" s="159"/>
      <c r="DTH138" s="159"/>
      <c r="DTI138" s="159"/>
      <c r="DTJ138" s="159"/>
      <c r="DTK138" s="159"/>
      <c r="DTL138" s="159"/>
      <c r="DTM138" s="159"/>
      <c r="DTN138" s="159"/>
      <c r="DTO138" s="159"/>
      <c r="DTP138" s="159"/>
      <c r="DTQ138" s="159"/>
      <c r="DTR138" s="159"/>
      <c r="DTS138" s="159"/>
      <c r="DTT138" s="159"/>
      <c r="DTU138" s="159"/>
      <c r="DTV138" s="159"/>
      <c r="DTW138" s="159"/>
      <c r="DTX138" s="159"/>
      <c r="DTY138" s="159"/>
      <c r="DTZ138" s="159"/>
      <c r="DUA138" s="159"/>
      <c r="DUB138" s="159"/>
      <c r="DUC138" s="159"/>
      <c r="DUD138" s="159"/>
      <c r="DUE138" s="159"/>
      <c r="DUF138" s="159"/>
      <c r="DUG138" s="159"/>
      <c r="DUH138" s="159"/>
      <c r="DUI138" s="159"/>
      <c r="DUJ138" s="159"/>
      <c r="DUK138" s="159"/>
      <c r="DUL138" s="159"/>
      <c r="DUM138" s="159"/>
      <c r="DUN138" s="159"/>
      <c r="DUO138" s="159"/>
      <c r="DUP138" s="159"/>
      <c r="DUQ138" s="159"/>
      <c r="DUR138" s="159"/>
      <c r="DUS138" s="159"/>
      <c r="DUT138" s="159"/>
      <c r="DUU138" s="159"/>
      <c r="DUV138" s="159"/>
      <c r="DUW138" s="159"/>
      <c r="DUX138" s="159"/>
      <c r="DUY138" s="159"/>
      <c r="DUZ138" s="159"/>
      <c r="DVA138" s="159"/>
      <c r="DVB138" s="159"/>
      <c r="DVC138" s="159"/>
      <c r="DVD138" s="159"/>
      <c r="DVE138" s="159"/>
      <c r="DVF138" s="159"/>
      <c r="DVG138" s="159"/>
      <c r="DVH138" s="159"/>
      <c r="DVI138" s="159"/>
      <c r="DVJ138" s="159"/>
      <c r="DVK138" s="159"/>
      <c r="DVL138" s="159"/>
      <c r="DVM138" s="159"/>
      <c r="DVN138" s="159"/>
      <c r="DVO138" s="159"/>
      <c r="DVP138" s="159"/>
      <c r="DVQ138" s="159"/>
      <c r="DVR138" s="159"/>
      <c r="DVS138" s="159"/>
      <c r="DVT138" s="159"/>
      <c r="DVU138" s="159"/>
      <c r="DVV138" s="159"/>
      <c r="DVW138" s="159"/>
      <c r="DVX138" s="159"/>
      <c r="DVY138" s="159"/>
      <c r="DVZ138" s="159"/>
      <c r="DWA138" s="159"/>
      <c r="DWB138" s="159"/>
      <c r="DWC138" s="159"/>
      <c r="DWD138" s="159"/>
      <c r="DWE138" s="159"/>
      <c r="DWF138" s="159"/>
      <c r="DWG138" s="159"/>
      <c r="DWH138" s="159"/>
      <c r="DWI138" s="159"/>
      <c r="DWJ138" s="159"/>
      <c r="DWK138" s="159"/>
      <c r="DWL138" s="159"/>
      <c r="DWM138" s="159"/>
      <c r="DWN138" s="159"/>
      <c r="DWO138" s="159"/>
      <c r="DWP138" s="159"/>
      <c r="DWQ138" s="159"/>
      <c r="DWR138" s="159"/>
      <c r="DWS138" s="159"/>
      <c r="DWT138" s="159"/>
      <c r="DWU138" s="159"/>
      <c r="DWV138" s="159"/>
      <c r="DWW138" s="159"/>
      <c r="DWX138" s="159"/>
      <c r="DWY138" s="159"/>
      <c r="DWZ138" s="159"/>
      <c r="DXA138" s="159"/>
      <c r="DXB138" s="159"/>
      <c r="DXC138" s="159"/>
      <c r="DXD138" s="159"/>
      <c r="DXE138" s="159"/>
      <c r="DXF138" s="159"/>
      <c r="DXG138" s="159"/>
      <c r="DXH138" s="159"/>
      <c r="DXI138" s="159"/>
      <c r="DXJ138" s="159"/>
      <c r="DXK138" s="159"/>
      <c r="DXL138" s="159"/>
      <c r="DXM138" s="159"/>
      <c r="DXN138" s="159"/>
      <c r="DXO138" s="159"/>
      <c r="DXP138" s="159"/>
      <c r="DXQ138" s="159"/>
      <c r="DXR138" s="159"/>
      <c r="DXS138" s="159"/>
      <c r="DXT138" s="159"/>
      <c r="DXU138" s="159"/>
      <c r="DXV138" s="159"/>
      <c r="DXW138" s="159"/>
      <c r="DXX138" s="159"/>
      <c r="DXY138" s="159"/>
      <c r="DXZ138" s="159"/>
      <c r="DYA138" s="159"/>
      <c r="DYB138" s="159"/>
      <c r="DYC138" s="159"/>
      <c r="DYD138" s="159"/>
      <c r="DYE138" s="159"/>
      <c r="DYF138" s="159"/>
      <c r="DYG138" s="159"/>
      <c r="DYH138" s="159"/>
      <c r="DYI138" s="159"/>
      <c r="DYJ138" s="159"/>
      <c r="DYK138" s="159"/>
      <c r="DYL138" s="159"/>
      <c r="DYM138" s="159"/>
      <c r="DYN138" s="159"/>
      <c r="DYO138" s="159"/>
      <c r="DYP138" s="159"/>
      <c r="DYQ138" s="159"/>
      <c r="DYR138" s="159"/>
      <c r="DYS138" s="159"/>
      <c r="DYT138" s="159"/>
      <c r="DYU138" s="159"/>
      <c r="DYV138" s="159"/>
      <c r="DYW138" s="159"/>
      <c r="DYX138" s="159"/>
      <c r="DYY138" s="159"/>
      <c r="DYZ138" s="159"/>
      <c r="DZA138" s="159"/>
      <c r="DZB138" s="159"/>
      <c r="DZC138" s="159"/>
      <c r="DZD138" s="159"/>
      <c r="DZE138" s="159"/>
      <c r="DZF138" s="159"/>
      <c r="DZG138" s="159"/>
      <c r="DZH138" s="159"/>
      <c r="DZI138" s="159"/>
      <c r="DZJ138" s="159"/>
      <c r="DZK138" s="159"/>
      <c r="DZL138" s="159"/>
      <c r="DZM138" s="159"/>
      <c r="DZN138" s="159"/>
      <c r="DZO138" s="159"/>
      <c r="DZP138" s="159"/>
      <c r="DZQ138" s="159"/>
      <c r="DZR138" s="159"/>
      <c r="DZS138" s="159"/>
      <c r="DZT138" s="159"/>
      <c r="DZU138" s="159"/>
      <c r="DZV138" s="159"/>
      <c r="DZW138" s="159"/>
      <c r="DZX138" s="159"/>
      <c r="DZY138" s="159"/>
      <c r="DZZ138" s="159"/>
      <c r="EAA138" s="159"/>
      <c r="EAB138" s="159"/>
      <c r="EAC138" s="159"/>
      <c r="EAD138" s="159"/>
      <c r="EAE138" s="159"/>
      <c r="EAF138" s="159"/>
      <c r="EAG138" s="159"/>
      <c r="EAH138" s="159"/>
      <c r="EAI138" s="159"/>
      <c r="EAJ138" s="159"/>
      <c r="EAK138" s="159"/>
      <c r="EAL138" s="159"/>
      <c r="EAM138" s="159"/>
      <c r="EAN138" s="159"/>
      <c r="EAO138" s="159"/>
      <c r="EAP138" s="159"/>
      <c r="EAQ138" s="159"/>
      <c r="EAR138" s="159"/>
      <c r="EAS138" s="159"/>
      <c r="EAT138" s="159"/>
      <c r="EAU138" s="159"/>
      <c r="EAV138" s="159"/>
      <c r="EAW138" s="159"/>
      <c r="EAX138" s="159"/>
      <c r="EAY138" s="159"/>
      <c r="EAZ138" s="159"/>
      <c r="EBA138" s="159"/>
      <c r="EBB138" s="159"/>
      <c r="EBC138" s="159"/>
      <c r="EBD138" s="159"/>
      <c r="EBE138" s="159"/>
      <c r="EBF138" s="159"/>
      <c r="EBG138" s="159"/>
      <c r="EBH138" s="159"/>
      <c r="EBI138" s="159"/>
      <c r="EBJ138" s="159"/>
      <c r="EBK138" s="159"/>
      <c r="EBL138" s="159"/>
      <c r="EBM138" s="159"/>
      <c r="EBN138" s="159"/>
      <c r="EBO138" s="159"/>
      <c r="EBP138" s="159"/>
      <c r="EBQ138" s="159"/>
      <c r="EBR138" s="159"/>
      <c r="EBS138" s="159"/>
      <c r="EBT138" s="159"/>
      <c r="EBU138" s="159"/>
      <c r="EBV138" s="159"/>
      <c r="EBW138" s="159"/>
      <c r="EBX138" s="159"/>
      <c r="EBY138" s="159"/>
      <c r="EBZ138" s="159"/>
      <c r="ECA138" s="159"/>
      <c r="ECB138" s="159"/>
      <c r="ECC138" s="159"/>
      <c r="ECD138" s="159"/>
      <c r="ECE138" s="159"/>
      <c r="ECF138" s="159"/>
      <c r="ECG138" s="159"/>
      <c r="ECH138" s="159"/>
      <c r="ECI138" s="159"/>
      <c r="ECJ138" s="159"/>
      <c r="ECK138" s="159"/>
      <c r="ECL138" s="159"/>
      <c r="ECM138" s="159"/>
      <c r="ECN138" s="159"/>
      <c r="ECO138" s="159"/>
      <c r="ECP138" s="159"/>
      <c r="ECQ138" s="159"/>
      <c r="ECR138" s="159"/>
      <c r="ECS138" s="159"/>
      <c r="ECT138" s="159"/>
      <c r="ECU138" s="159"/>
      <c r="ECV138" s="159"/>
      <c r="ECW138" s="159"/>
      <c r="ECX138" s="159"/>
      <c r="ECY138" s="159"/>
      <c r="ECZ138" s="159"/>
      <c r="EDA138" s="159"/>
      <c r="EDB138" s="159"/>
      <c r="EDC138" s="159"/>
      <c r="EDD138" s="159"/>
      <c r="EDE138" s="159"/>
      <c r="EDF138" s="159"/>
      <c r="EDG138" s="159"/>
      <c r="EDH138" s="159"/>
      <c r="EDI138" s="159"/>
      <c r="EDJ138" s="159"/>
      <c r="EDK138" s="159"/>
      <c r="EDL138" s="159"/>
      <c r="EDM138" s="159"/>
      <c r="EDN138" s="159"/>
      <c r="EDO138" s="159"/>
      <c r="EDP138" s="159"/>
      <c r="EDQ138" s="159"/>
      <c r="EDR138" s="159"/>
      <c r="EDS138" s="159"/>
      <c r="EDT138" s="159"/>
      <c r="EDU138" s="159"/>
      <c r="EDV138" s="159"/>
      <c r="EDW138" s="159"/>
      <c r="EDX138" s="159"/>
      <c r="EDY138" s="159"/>
      <c r="EDZ138" s="159"/>
      <c r="EEA138" s="159"/>
      <c r="EEB138" s="159"/>
      <c r="EEC138" s="159"/>
      <c r="EED138" s="159"/>
      <c r="EEE138" s="159"/>
      <c r="EEF138" s="159"/>
      <c r="EEG138" s="159"/>
      <c r="EEH138" s="159"/>
      <c r="EEI138" s="159"/>
      <c r="EEJ138" s="159"/>
      <c r="EEK138" s="159"/>
      <c r="EEL138" s="159"/>
      <c r="EEM138" s="159"/>
      <c r="EEN138" s="159"/>
      <c r="EEO138" s="159"/>
      <c r="EEP138" s="159"/>
      <c r="EEQ138" s="159"/>
      <c r="EER138" s="159"/>
      <c r="EES138" s="159"/>
      <c r="EET138" s="159"/>
      <c r="EEU138" s="159"/>
      <c r="EEV138" s="159"/>
      <c r="EEW138" s="159"/>
      <c r="EEX138" s="159"/>
      <c r="EEY138" s="159"/>
      <c r="EEZ138" s="159"/>
      <c r="EFA138" s="159"/>
      <c r="EFB138" s="159"/>
      <c r="EFC138" s="159"/>
      <c r="EFD138" s="159"/>
      <c r="EFE138" s="159"/>
      <c r="EFF138" s="159"/>
      <c r="EFG138" s="159"/>
      <c r="EFH138" s="159"/>
      <c r="EFI138" s="159"/>
      <c r="EFJ138" s="159"/>
      <c r="EFK138" s="159"/>
      <c r="EFL138" s="159"/>
      <c r="EFM138" s="159"/>
      <c r="EFN138" s="159"/>
      <c r="EFO138" s="159"/>
      <c r="EFP138" s="159"/>
      <c r="EFQ138" s="159"/>
      <c r="EFR138" s="159"/>
      <c r="EFS138" s="159"/>
      <c r="EFT138" s="159"/>
      <c r="EFU138" s="159"/>
      <c r="EFV138" s="159"/>
      <c r="EFW138" s="159"/>
      <c r="EFX138" s="159"/>
      <c r="EFY138" s="159"/>
      <c r="EFZ138" s="159"/>
      <c r="EGA138" s="159"/>
      <c r="EGB138" s="159"/>
      <c r="EGC138" s="159"/>
      <c r="EGD138" s="159"/>
      <c r="EGE138" s="159"/>
      <c r="EGF138" s="159"/>
      <c r="EGG138" s="159"/>
      <c r="EGH138" s="159"/>
      <c r="EGI138" s="159"/>
      <c r="EGJ138" s="159"/>
      <c r="EGK138" s="159"/>
      <c r="EGL138" s="159"/>
      <c r="EGM138" s="159"/>
      <c r="EGN138" s="159"/>
      <c r="EGO138" s="159"/>
      <c r="EGP138" s="159"/>
      <c r="EGQ138" s="159"/>
      <c r="EGR138" s="159"/>
      <c r="EGS138" s="159"/>
      <c r="EGT138" s="159"/>
      <c r="EGU138" s="159"/>
      <c r="EGV138" s="159"/>
      <c r="EGW138" s="159"/>
      <c r="EGX138" s="159"/>
      <c r="EGY138" s="159"/>
      <c r="EGZ138" s="159"/>
      <c r="EHA138" s="159"/>
      <c r="EHB138" s="159"/>
      <c r="EHC138" s="159"/>
      <c r="EHD138" s="159"/>
      <c r="EHE138" s="159"/>
      <c r="EHF138" s="159"/>
      <c r="EHG138" s="159"/>
      <c r="EHH138" s="159"/>
      <c r="EHI138" s="159"/>
      <c r="EHJ138" s="159"/>
      <c r="EHK138" s="159"/>
      <c r="EHL138" s="159"/>
      <c r="EHM138" s="159"/>
      <c r="EHN138" s="159"/>
      <c r="EHO138" s="159"/>
      <c r="EHP138" s="159"/>
      <c r="EHQ138" s="159"/>
      <c r="EHR138" s="159"/>
      <c r="EHS138" s="159"/>
      <c r="EHT138" s="159"/>
      <c r="EHU138" s="159"/>
      <c r="EHV138" s="159"/>
      <c r="EHW138" s="159"/>
      <c r="EHX138" s="159"/>
      <c r="EHY138" s="159"/>
      <c r="EHZ138" s="159"/>
      <c r="EIA138" s="159"/>
      <c r="EIB138" s="159"/>
      <c r="EIC138" s="159"/>
      <c r="EID138" s="159"/>
      <c r="EIE138" s="159"/>
      <c r="EIF138" s="159"/>
      <c r="EIG138" s="159"/>
      <c r="EIH138" s="159"/>
      <c r="EII138" s="159"/>
      <c r="EIJ138" s="159"/>
      <c r="EIK138" s="159"/>
      <c r="EIL138" s="159"/>
      <c r="EIM138" s="159"/>
      <c r="EIN138" s="159"/>
      <c r="EIO138" s="159"/>
      <c r="EIP138" s="159"/>
      <c r="EIQ138" s="159"/>
      <c r="EIR138" s="159"/>
      <c r="EIS138" s="159"/>
      <c r="EIT138" s="159"/>
      <c r="EIU138" s="159"/>
      <c r="EIV138" s="159"/>
      <c r="EIW138" s="159"/>
      <c r="EIX138" s="159"/>
      <c r="EIY138" s="159"/>
      <c r="EIZ138" s="159"/>
      <c r="EJA138" s="159"/>
      <c r="EJB138" s="159"/>
      <c r="EJC138" s="159"/>
      <c r="EJD138" s="159"/>
      <c r="EJE138" s="159"/>
      <c r="EJF138" s="159"/>
      <c r="EJG138" s="159"/>
      <c r="EJH138" s="159"/>
      <c r="EJI138" s="159"/>
      <c r="EJJ138" s="159"/>
      <c r="EJK138" s="159"/>
      <c r="EJL138" s="159"/>
      <c r="EJM138" s="159"/>
      <c r="EJN138" s="159"/>
      <c r="EJO138" s="159"/>
      <c r="EJP138" s="159"/>
      <c r="EJQ138" s="159"/>
      <c r="EJR138" s="159"/>
      <c r="EJS138" s="159"/>
      <c r="EJT138" s="159"/>
      <c r="EJU138" s="159"/>
      <c r="EJV138" s="159"/>
      <c r="EJW138" s="159"/>
      <c r="EJX138" s="159"/>
      <c r="EJY138" s="159"/>
      <c r="EJZ138" s="159"/>
      <c r="EKA138" s="159"/>
      <c r="EKB138" s="159"/>
      <c r="EKC138" s="159"/>
      <c r="EKD138" s="159"/>
      <c r="EKE138" s="159"/>
      <c r="EKF138" s="159"/>
      <c r="EKG138" s="159"/>
      <c r="EKH138" s="159"/>
      <c r="EKI138" s="159"/>
      <c r="EKJ138" s="159"/>
      <c r="EKK138" s="159"/>
      <c r="EKL138" s="159"/>
      <c r="EKM138" s="159"/>
      <c r="EKN138" s="159"/>
      <c r="EKO138" s="159"/>
      <c r="EKP138" s="159"/>
      <c r="EKQ138" s="159"/>
      <c r="EKR138" s="159"/>
      <c r="EKS138" s="159"/>
      <c r="EKT138" s="159"/>
      <c r="EKU138" s="159"/>
      <c r="EKV138" s="159"/>
      <c r="EKW138" s="159"/>
      <c r="EKX138" s="159"/>
      <c r="EKY138" s="159"/>
      <c r="EKZ138" s="159"/>
      <c r="ELA138" s="159"/>
      <c r="ELB138" s="159"/>
      <c r="ELC138" s="159"/>
      <c r="ELD138" s="159"/>
      <c r="ELE138" s="159"/>
      <c r="ELF138" s="159"/>
      <c r="ELG138" s="159"/>
      <c r="ELH138" s="159"/>
      <c r="ELI138" s="159"/>
      <c r="ELJ138" s="159"/>
      <c r="ELK138" s="159"/>
      <c r="ELL138" s="159"/>
      <c r="ELM138" s="159"/>
      <c r="ELN138" s="159"/>
      <c r="ELO138" s="159"/>
      <c r="ELP138" s="159"/>
      <c r="ELQ138" s="159"/>
      <c r="ELR138" s="159"/>
      <c r="ELS138" s="159"/>
      <c r="ELT138" s="159"/>
      <c r="ELU138" s="159"/>
      <c r="ELV138" s="159"/>
      <c r="ELW138" s="159"/>
      <c r="ELX138" s="159"/>
      <c r="ELY138" s="159"/>
      <c r="ELZ138" s="159"/>
      <c r="EMA138" s="159"/>
      <c r="EMB138" s="159"/>
      <c r="EMC138" s="159"/>
      <c r="EMD138" s="159"/>
      <c r="EME138" s="159"/>
      <c r="EMF138" s="159"/>
      <c r="EMG138" s="159"/>
      <c r="EMH138" s="159"/>
      <c r="EMI138" s="159"/>
      <c r="EMJ138" s="159"/>
      <c r="EMK138" s="159"/>
      <c r="EML138" s="159"/>
      <c r="EMM138" s="159"/>
      <c r="EMN138" s="159"/>
      <c r="EMO138" s="159"/>
      <c r="EMP138" s="159"/>
      <c r="EMQ138" s="159"/>
      <c r="EMR138" s="159"/>
      <c r="EMS138" s="159"/>
      <c r="EMT138" s="159"/>
      <c r="EMU138" s="159"/>
      <c r="EMV138" s="159"/>
      <c r="EMW138" s="159"/>
      <c r="EMX138" s="159"/>
      <c r="EMY138" s="159"/>
      <c r="EMZ138" s="159"/>
      <c r="ENA138" s="159"/>
      <c r="ENB138" s="159"/>
      <c r="ENC138" s="159"/>
      <c r="END138" s="159"/>
      <c r="ENE138" s="159"/>
      <c r="ENF138" s="159"/>
      <c r="ENG138" s="159"/>
      <c r="ENH138" s="159"/>
      <c r="ENI138" s="159"/>
      <c r="ENJ138" s="159"/>
      <c r="ENK138" s="159"/>
      <c r="ENL138" s="159"/>
      <c r="ENM138" s="159"/>
      <c r="ENN138" s="159"/>
      <c r="ENO138" s="159"/>
      <c r="ENP138" s="159"/>
      <c r="ENQ138" s="159"/>
      <c r="ENR138" s="159"/>
      <c r="ENS138" s="159"/>
      <c r="ENT138" s="159"/>
      <c r="ENU138" s="159"/>
      <c r="ENV138" s="159"/>
      <c r="ENW138" s="159"/>
      <c r="ENX138" s="159"/>
      <c r="ENY138" s="159"/>
      <c r="ENZ138" s="159"/>
      <c r="EOA138" s="159"/>
      <c r="EOB138" s="159"/>
      <c r="EOC138" s="159"/>
      <c r="EOD138" s="159"/>
      <c r="EOE138" s="159"/>
      <c r="EOF138" s="159"/>
      <c r="EOG138" s="159"/>
      <c r="EOH138" s="159"/>
      <c r="EOI138" s="159"/>
      <c r="EOJ138" s="159"/>
      <c r="EOK138" s="159"/>
      <c r="EOL138" s="159"/>
      <c r="EOM138" s="159"/>
      <c r="EON138" s="159"/>
      <c r="EOO138" s="159"/>
      <c r="EOP138" s="159"/>
      <c r="EOQ138" s="159"/>
      <c r="EOR138" s="159"/>
      <c r="EOS138" s="159"/>
      <c r="EOT138" s="159"/>
      <c r="EOU138" s="159"/>
      <c r="EOV138" s="159"/>
      <c r="EOW138" s="159"/>
      <c r="EOX138" s="159"/>
      <c r="EOY138" s="159"/>
      <c r="EOZ138" s="159"/>
      <c r="EPA138" s="159"/>
      <c r="EPB138" s="159"/>
      <c r="EPC138" s="159"/>
      <c r="EPD138" s="159"/>
      <c r="EPE138" s="159"/>
      <c r="EPF138" s="159"/>
      <c r="EPG138" s="159"/>
      <c r="EPH138" s="159"/>
      <c r="EPI138" s="159"/>
      <c r="EPJ138" s="159"/>
      <c r="EPK138" s="159"/>
      <c r="EPL138" s="159"/>
      <c r="EPM138" s="159"/>
      <c r="EPN138" s="159"/>
      <c r="EPO138" s="159"/>
      <c r="EPP138" s="159"/>
      <c r="EPQ138" s="159"/>
      <c r="EPR138" s="159"/>
      <c r="EPS138" s="159"/>
      <c r="EPT138" s="159"/>
      <c r="EPU138" s="159"/>
      <c r="EPV138" s="159"/>
      <c r="EPW138" s="159"/>
      <c r="EPX138" s="159"/>
      <c r="EPY138" s="159"/>
      <c r="EPZ138" s="159"/>
      <c r="EQA138" s="159"/>
      <c r="EQB138" s="159"/>
      <c r="EQC138" s="159"/>
      <c r="EQD138" s="159"/>
      <c r="EQE138" s="159"/>
      <c r="EQF138" s="159"/>
      <c r="EQG138" s="159"/>
      <c r="EQH138" s="159"/>
      <c r="EQI138" s="159"/>
      <c r="EQJ138" s="159"/>
      <c r="EQK138" s="159"/>
      <c r="EQL138" s="159"/>
      <c r="EQM138" s="159"/>
      <c r="EQN138" s="159"/>
      <c r="EQO138" s="159"/>
      <c r="EQP138" s="159"/>
      <c r="EQQ138" s="159"/>
      <c r="EQR138" s="159"/>
      <c r="EQS138" s="159"/>
      <c r="EQT138" s="159"/>
      <c r="EQU138" s="159"/>
      <c r="EQV138" s="159"/>
      <c r="EQW138" s="159"/>
      <c r="EQX138" s="159"/>
      <c r="EQY138" s="159"/>
      <c r="EQZ138" s="159"/>
      <c r="ERA138" s="159"/>
      <c r="ERB138" s="159"/>
      <c r="ERC138" s="159"/>
      <c r="ERD138" s="159"/>
      <c r="ERE138" s="159"/>
      <c r="ERF138" s="159"/>
      <c r="ERG138" s="159"/>
      <c r="ERH138" s="159"/>
      <c r="ERI138" s="159"/>
      <c r="ERJ138" s="159"/>
      <c r="ERK138" s="159"/>
      <c r="ERL138" s="159"/>
      <c r="ERM138" s="159"/>
      <c r="ERN138" s="159"/>
      <c r="ERO138" s="159"/>
      <c r="ERP138" s="159"/>
      <c r="ERQ138" s="159"/>
      <c r="ERR138" s="159"/>
      <c r="ERS138" s="159"/>
      <c r="ERT138" s="159"/>
      <c r="ERU138" s="159"/>
      <c r="ERV138" s="159"/>
      <c r="ERW138" s="159"/>
      <c r="ERX138" s="159"/>
      <c r="ERY138" s="159"/>
      <c r="ERZ138" s="159"/>
      <c r="ESA138" s="159"/>
      <c r="ESB138" s="159"/>
      <c r="ESC138" s="159"/>
      <c r="ESD138" s="159"/>
      <c r="ESE138" s="159"/>
      <c r="ESF138" s="159"/>
      <c r="ESG138" s="159"/>
      <c r="ESH138" s="159"/>
      <c r="ESI138" s="159"/>
      <c r="ESJ138" s="159"/>
      <c r="ESK138" s="159"/>
      <c r="ESL138" s="159"/>
      <c r="ESM138" s="159"/>
      <c r="ESN138" s="159"/>
      <c r="ESO138" s="159"/>
      <c r="ESP138" s="159"/>
      <c r="ESQ138" s="159"/>
      <c r="ESR138" s="159"/>
      <c r="ESS138" s="159"/>
      <c r="EST138" s="159"/>
      <c r="ESU138" s="159"/>
      <c r="ESV138" s="159"/>
      <c r="ESW138" s="159"/>
      <c r="ESX138" s="159"/>
      <c r="ESY138" s="159"/>
      <c r="ESZ138" s="159"/>
      <c r="ETA138" s="159"/>
      <c r="ETB138" s="159"/>
      <c r="ETC138" s="159"/>
      <c r="ETD138" s="159"/>
      <c r="ETE138" s="159"/>
      <c r="ETF138" s="159"/>
      <c r="ETG138" s="159"/>
      <c r="ETH138" s="159"/>
      <c r="ETI138" s="159"/>
      <c r="ETJ138" s="159"/>
      <c r="ETK138" s="159"/>
      <c r="ETL138" s="159"/>
      <c r="ETM138" s="159"/>
      <c r="ETN138" s="159"/>
      <c r="ETO138" s="159"/>
      <c r="ETP138" s="159"/>
      <c r="ETQ138" s="159"/>
      <c r="ETR138" s="159"/>
      <c r="ETS138" s="159"/>
      <c r="ETT138" s="159"/>
      <c r="ETU138" s="159"/>
      <c r="ETV138" s="159"/>
      <c r="ETW138" s="159"/>
      <c r="ETX138" s="159"/>
      <c r="ETY138" s="159"/>
      <c r="ETZ138" s="159"/>
      <c r="EUA138" s="159"/>
      <c r="EUB138" s="159"/>
      <c r="EUC138" s="159"/>
      <c r="EUD138" s="159"/>
      <c r="EUE138" s="159"/>
      <c r="EUF138" s="159"/>
      <c r="EUG138" s="159"/>
      <c r="EUH138" s="159"/>
      <c r="EUI138" s="159"/>
      <c r="EUJ138" s="159"/>
      <c r="EUK138" s="159"/>
      <c r="EUL138" s="159"/>
      <c r="EUM138" s="159"/>
      <c r="EUN138" s="159"/>
      <c r="EUO138" s="159"/>
      <c r="EUP138" s="159"/>
      <c r="EUQ138" s="159"/>
      <c r="EUR138" s="159"/>
      <c r="EUS138" s="159"/>
      <c r="EUT138" s="159"/>
      <c r="EUU138" s="159"/>
      <c r="EUV138" s="159"/>
      <c r="EUW138" s="159"/>
      <c r="EUX138" s="159"/>
      <c r="EUY138" s="159"/>
      <c r="EUZ138" s="159"/>
      <c r="EVA138" s="159"/>
      <c r="EVB138" s="159"/>
      <c r="EVC138" s="159"/>
      <c r="EVD138" s="159"/>
      <c r="EVE138" s="159"/>
      <c r="EVF138" s="159"/>
      <c r="EVG138" s="159"/>
      <c r="EVH138" s="159"/>
      <c r="EVI138" s="159"/>
      <c r="EVJ138" s="159"/>
      <c r="EVK138" s="159"/>
      <c r="EVL138" s="159"/>
      <c r="EVM138" s="159"/>
      <c r="EVN138" s="159"/>
      <c r="EVO138" s="159"/>
      <c r="EVP138" s="159"/>
      <c r="EVQ138" s="159"/>
      <c r="EVR138" s="159"/>
      <c r="EVS138" s="159"/>
      <c r="EVT138" s="159"/>
      <c r="EVU138" s="159"/>
      <c r="EVV138" s="159"/>
      <c r="EVW138" s="159"/>
      <c r="EVX138" s="159"/>
      <c r="EVY138" s="159"/>
      <c r="EVZ138" s="159"/>
      <c r="EWA138" s="159"/>
      <c r="EWB138" s="159"/>
      <c r="EWC138" s="159"/>
      <c r="EWD138" s="159"/>
      <c r="EWE138" s="159"/>
      <c r="EWF138" s="159"/>
      <c r="EWG138" s="159"/>
      <c r="EWH138" s="159"/>
      <c r="EWI138" s="159"/>
      <c r="EWJ138" s="159"/>
      <c r="EWK138" s="159"/>
      <c r="EWL138" s="159"/>
      <c r="EWM138" s="159"/>
      <c r="EWN138" s="159"/>
      <c r="EWO138" s="159"/>
      <c r="EWP138" s="159"/>
      <c r="EWQ138" s="159"/>
      <c r="EWR138" s="159"/>
      <c r="EWS138" s="159"/>
      <c r="EWT138" s="159"/>
      <c r="EWU138" s="159"/>
      <c r="EWV138" s="159"/>
      <c r="EWW138" s="159"/>
      <c r="EWX138" s="159"/>
      <c r="EWY138" s="159"/>
      <c r="EWZ138" s="159"/>
      <c r="EXA138" s="159"/>
      <c r="EXB138" s="159"/>
      <c r="EXC138" s="159"/>
      <c r="EXD138" s="159"/>
      <c r="EXE138" s="159"/>
      <c r="EXF138" s="159"/>
      <c r="EXG138" s="159"/>
      <c r="EXH138" s="159"/>
      <c r="EXI138" s="159"/>
      <c r="EXJ138" s="159"/>
      <c r="EXK138" s="159"/>
      <c r="EXL138" s="159"/>
      <c r="EXM138" s="159"/>
      <c r="EXN138" s="159"/>
      <c r="EXO138" s="159"/>
      <c r="EXP138" s="159"/>
      <c r="EXQ138" s="159"/>
      <c r="EXR138" s="159"/>
      <c r="EXS138" s="159"/>
      <c r="EXT138" s="159"/>
      <c r="EXU138" s="159"/>
      <c r="EXV138" s="159"/>
      <c r="EXW138" s="159"/>
      <c r="EXX138" s="159"/>
      <c r="EXY138" s="159"/>
      <c r="EXZ138" s="159"/>
      <c r="EYA138" s="159"/>
      <c r="EYB138" s="159"/>
      <c r="EYC138" s="159"/>
      <c r="EYD138" s="159"/>
      <c r="EYE138" s="159"/>
      <c r="EYF138" s="159"/>
      <c r="EYG138" s="159"/>
      <c r="EYH138" s="159"/>
      <c r="EYI138" s="159"/>
      <c r="EYJ138" s="159"/>
      <c r="EYK138" s="159"/>
      <c r="EYL138" s="159"/>
      <c r="EYM138" s="159"/>
      <c r="EYN138" s="159"/>
      <c r="EYO138" s="159"/>
      <c r="EYP138" s="159"/>
      <c r="EYQ138" s="159"/>
      <c r="EYR138" s="159"/>
      <c r="EYS138" s="159"/>
      <c r="EYT138" s="159"/>
      <c r="EYU138" s="159"/>
      <c r="EYV138" s="159"/>
      <c r="EYW138" s="159"/>
      <c r="EYX138" s="159"/>
      <c r="EYY138" s="159"/>
      <c r="EYZ138" s="159"/>
      <c r="EZA138" s="159"/>
      <c r="EZB138" s="159"/>
      <c r="EZC138" s="159"/>
      <c r="EZD138" s="159"/>
      <c r="EZE138" s="159"/>
      <c r="EZF138" s="159"/>
      <c r="EZG138" s="159"/>
      <c r="EZH138" s="159"/>
      <c r="EZI138" s="159"/>
      <c r="EZJ138" s="159"/>
      <c r="EZK138" s="159"/>
      <c r="EZL138" s="159"/>
      <c r="EZM138" s="159"/>
      <c r="EZN138" s="159"/>
      <c r="EZO138" s="159"/>
      <c r="EZP138" s="159"/>
      <c r="EZQ138" s="159"/>
      <c r="EZR138" s="159"/>
      <c r="EZS138" s="159"/>
      <c r="EZT138" s="159"/>
      <c r="EZU138" s="159"/>
      <c r="EZV138" s="159"/>
      <c r="EZW138" s="159"/>
      <c r="EZX138" s="159"/>
      <c r="EZY138" s="159"/>
      <c r="EZZ138" s="159"/>
      <c r="FAA138" s="159"/>
      <c r="FAB138" s="159"/>
      <c r="FAC138" s="159"/>
      <c r="FAD138" s="159"/>
      <c r="FAE138" s="159"/>
      <c r="FAF138" s="159"/>
      <c r="FAG138" s="159"/>
      <c r="FAH138" s="159"/>
      <c r="FAI138" s="159"/>
      <c r="FAJ138" s="159"/>
      <c r="FAK138" s="159"/>
      <c r="FAL138" s="159"/>
      <c r="FAM138" s="159"/>
      <c r="FAN138" s="159"/>
      <c r="FAO138" s="159"/>
      <c r="FAP138" s="159"/>
      <c r="FAQ138" s="159"/>
      <c r="FAR138" s="159"/>
      <c r="FAS138" s="159"/>
      <c r="FAT138" s="159"/>
      <c r="FAU138" s="159"/>
      <c r="FAV138" s="159"/>
      <c r="FAW138" s="159"/>
      <c r="FAX138" s="159"/>
      <c r="FAY138" s="159"/>
      <c r="FAZ138" s="159"/>
      <c r="FBA138" s="159"/>
      <c r="FBB138" s="159"/>
      <c r="FBC138" s="159"/>
      <c r="FBD138" s="159"/>
      <c r="FBE138" s="159"/>
      <c r="FBF138" s="159"/>
      <c r="FBG138" s="159"/>
      <c r="FBH138" s="159"/>
      <c r="FBI138" s="159"/>
      <c r="FBJ138" s="159"/>
      <c r="FBK138" s="159"/>
      <c r="FBL138" s="159"/>
      <c r="FBM138" s="159"/>
      <c r="FBN138" s="159"/>
      <c r="FBO138" s="159"/>
      <c r="FBP138" s="159"/>
      <c r="FBQ138" s="159"/>
      <c r="FBR138" s="159"/>
      <c r="FBS138" s="159"/>
      <c r="FBT138" s="159"/>
      <c r="FBU138" s="159"/>
      <c r="FBV138" s="159"/>
      <c r="FBW138" s="159"/>
      <c r="FBX138" s="159"/>
      <c r="FBY138" s="159"/>
      <c r="FBZ138" s="159"/>
      <c r="FCA138" s="159"/>
      <c r="FCB138" s="159"/>
      <c r="FCC138" s="159"/>
      <c r="FCD138" s="159"/>
      <c r="FCE138" s="159"/>
      <c r="FCF138" s="159"/>
      <c r="FCG138" s="159"/>
      <c r="FCH138" s="159"/>
      <c r="FCI138" s="159"/>
      <c r="FCJ138" s="159"/>
      <c r="FCK138" s="159"/>
      <c r="FCL138" s="159"/>
      <c r="FCM138" s="159"/>
      <c r="FCN138" s="159"/>
      <c r="FCO138" s="159"/>
      <c r="FCP138" s="159"/>
      <c r="FCQ138" s="159"/>
      <c r="FCR138" s="159"/>
      <c r="FCS138" s="159"/>
      <c r="FCT138" s="159"/>
      <c r="FCU138" s="159"/>
      <c r="FCV138" s="159"/>
      <c r="FCW138" s="159"/>
      <c r="FCX138" s="159"/>
      <c r="FCY138" s="159"/>
      <c r="FCZ138" s="159"/>
      <c r="FDA138" s="159"/>
      <c r="FDB138" s="159"/>
      <c r="FDC138" s="159"/>
      <c r="FDD138" s="159"/>
      <c r="FDE138" s="159"/>
      <c r="FDF138" s="159"/>
      <c r="FDG138" s="159"/>
      <c r="FDH138" s="159"/>
      <c r="FDI138" s="159"/>
      <c r="FDJ138" s="159"/>
      <c r="FDK138" s="159"/>
      <c r="FDL138" s="159"/>
      <c r="FDM138" s="159"/>
      <c r="FDN138" s="159"/>
      <c r="FDO138" s="159"/>
      <c r="FDP138" s="159"/>
      <c r="FDQ138" s="159"/>
      <c r="FDR138" s="159"/>
      <c r="FDS138" s="159"/>
      <c r="FDT138" s="159"/>
      <c r="FDU138" s="159"/>
      <c r="FDV138" s="159"/>
      <c r="FDW138" s="159"/>
      <c r="FDX138" s="159"/>
      <c r="FDY138" s="159"/>
      <c r="FDZ138" s="159"/>
      <c r="FEA138" s="159"/>
      <c r="FEB138" s="159"/>
      <c r="FEC138" s="159"/>
      <c r="FED138" s="159"/>
      <c r="FEE138" s="159"/>
      <c r="FEF138" s="159"/>
      <c r="FEG138" s="159"/>
      <c r="FEH138" s="159"/>
      <c r="FEI138" s="159"/>
      <c r="FEJ138" s="159"/>
      <c r="FEK138" s="159"/>
      <c r="FEL138" s="159"/>
      <c r="FEM138" s="159"/>
      <c r="FEN138" s="159"/>
      <c r="FEO138" s="159"/>
      <c r="FEP138" s="159"/>
      <c r="FEQ138" s="159"/>
      <c r="FER138" s="159"/>
      <c r="FES138" s="159"/>
      <c r="FET138" s="159"/>
      <c r="FEU138" s="159"/>
      <c r="FEV138" s="159"/>
      <c r="FEW138" s="159"/>
      <c r="FEX138" s="159"/>
      <c r="FEY138" s="159"/>
      <c r="FEZ138" s="159"/>
      <c r="FFA138" s="159"/>
      <c r="FFB138" s="159"/>
      <c r="FFC138" s="159"/>
      <c r="FFD138" s="159"/>
      <c r="FFE138" s="159"/>
      <c r="FFF138" s="159"/>
      <c r="FFG138" s="159"/>
      <c r="FFH138" s="159"/>
      <c r="FFI138" s="159"/>
      <c r="FFJ138" s="159"/>
      <c r="FFK138" s="159"/>
      <c r="FFL138" s="159"/>
      <c r="FFM138" s="159"/>
      <c r="FFN138" s="159"/>
      <c r="FFO138" s="159"/>
      <c r="FFP138" s="159"/>
      <c r="FFQ138" s="159"/>
      <c r="FFR138" s="159"/>
      <c r="FFS138" s="159"/>
      <c r="FFT138" s="159"/>
      <c r="FFU138" s="159"/>
      <c r="FFV138" s="159"/>
      <c r="FFW138" s="159"/>
      <c r="FFX138" s="159"/>
      <c r="FFY138" s="159"/>
      <c r="FFZ138" s="159"/>
      <c r="FGA138" s="159"/>
      <c r="FGB138" s="159"/>
      <c r="FGC138" s="159"/>
      <c r="FGD138" s="159"/>
      <c r="FGE138" s="159"/>
      <c r="FGF138" s="159"/>
      <c r="FGG138" s="159"/>
      <c r="FGH138" s="159"/>
      <c r="FGI138" s="159"/>
      <c r="FGJ138" s="159"/>
      <c r="FGK138" s="159"/>
      <c r="FGL138" s="159"/>
      <c r="FGM138" s="159"/>
      <c r="FGN138" s="159"/>
      <c r="FGO138" s="159"/>
      <c r="FGP138" s="159"/>
      <c r="FGQ138" s="159"/>
      <c r="FGR138" s="159"/>
      <c r="FGS138" s="159"/>
      <c r="FGT138" s="159"/>
      <c r="FGU138" s="159"/>
      <c r="FGV138" s="159"/>
      <c r="FGW138" s="159"/>
      <c r="FGX138" s="159"/>
      <c r="FGY138" s="159"/>
      <c r="FGZ138" s="159"/>
      <c r="FHA138" s="159"/>
      <c r="FHB138" s="159"/>
      <c r="FHC138" s="159"/>
      <c r="FHD138" s="159"/>
      <c r="FHE138" s="159"/>
      <c r="FHF138" s="159"/>
      <c r="FHG138" s="159"/>
      <c r="FHH138" s="159"/>
      <c r="FHI138" s="159"/>
      <c r="FHJ138" s="159"/>
      <c r="FHK138" s="159"/>
      <c r="FHL138" s="159"/>
      <c r="FHM138" s="159"/>
      <c r="FHN138" s="159"/>
      <c r="FHO138" s="159"/>
      <c r="FHP138" s="159"/>
      <c r="FHQ138" s="159"/>
      <c r="FHR138" s="159"/>
      <c r="FHS138" s="159"/>
      <c r="FHT138" s="159"/>
      <c r="FHU138" s="159"/>
      <c r="FHV138" s="159"/>
      <c r="FHW138" s="159"/>
      <c r="FHX138" s="159"/>
      <c r="FHY138" s="159"/>
      <c r="FHZ138" s="159"/>
      <c r="FIA138" s="159"/>
      <c r="FIB138" s="159"/>
      <c r="FIC138" s="159"/>
      <c r="FID138" s="159"/>
      <c r="FIE138" s="159"/>
      <c r="FIF138" s="159"/>
      <c r="FIG138" s="159"/>
      <c r="FIH138" s="159"/>
      <c r="FII138" s="159"/>
      <c r="FIJ138" s="159"/>
      <c r="FIK138" s="159"/>
      <c r="FIL138" s="159"/>
      <c r="FIM138" s="159"/>
      <c r="FIN138" s="159"/>
      <c r="FIO138" s="159"/>
      <c r="FIP138" s="159"/>
      <c r="FIQ138" s="159"/>
      <c r="FIR138" s="159"/>
      <c r="FIS138" s="159"/>
      <c r="FIT138" s="159"/>
      <c r="FIU138" s="159"/>
      <c r="FIV138" s="159"/>
      <c r="FIW138" s="159"/>
      <c r="FIX138" s="159"/>
      <c r="FIY138" s="159"/>
      <c r="FIZ138" s="159"/>
      <c r="FJA138" s="159"/>
      <c r="FJB138" s="159"/>
      <c r="FJC138" s="159"/>
      <c r="FJD138" s="159"/>
      <c r="FJE138" s="159"/>
      <c r="FJF138" s="159"/>
      <c r="FJG138" s="159"/>
      <c r="FJH138" s="159"/>
      <c r="FJI138" s="159"/>
      <c r="FJJ138" s="159"/>
      <c r="FJK138" s="159"/>
      <c r="FJL138" s="159"/>
      <c r="FJM138" s="159"/>
      <c r="FJN138" s="159"/>
      <c r="FJO138" s="159"/>
      <c r="FJP138" s="159"/>
      <c r="FJQ138" s="159"/>
      <c r="FJR138" s="159"/>
      <c r="FJS138" s="159"/>
      <c r="FJT138" s="159"/>
      <c r="FJU138" s="159"/>
      <c r="FJV138" s="159"/>
      <c r="FJW138" s="159"/>
      <c r="FJX138" s="159"/>
      <c r="FJY138" s="159"/>
      <c r="FJZ138" s="159"/>
      <c r="FKA138" s="159"/>
      <c r="FKB138" s="159"/>
      <c r="FKC138" s="159"/>
      <c r="FKD138" s="159"/>
      <c r="FKE138" s="159"/>
      <c r="FKF138" s="159"/>
      <c r="FKG138" s="159"/>
      <c r="FKH138" s="159"/>
      <c r="FKI138" s="159"/>
      <c r="FKJ138" s="159"/>
      <c r="FKK138" s="159"/>
      <c r="FKL138" s="159"/>
      <c r="FKM138" s="159"/>
      <c r="FKN138" s="159"/>
      <c r="FKO138" s="159"/>
      <c r="FKP138" s="159"/>
      <c r="FKQ138" s="159"/>
      <c r="FKR138" s="159"/>
      <c r="FKS138" s="159"/>
      <c r="FKT138" s="159"/>
      <c r="FKU138" s="159"/>
      <c r="FKV138" s="159"/>
      <c r="FKW138" s="159"/>
      <c r="FKX138" s="159"/>
      <c r="FKY138" s="159"/>
      <c r="FKZ138" s="159"/>
      <c r="FLA138" s="159"/>
      <c r="FLB138" s="159"/>
      <c r="FLC138" s="159"/>
      <c r="FLD138" s="159"/>
      <c r="FLE138" s="159"/>
      <c r="FLF138" s="159"/>
      <c r="FLG138" s="159"/>
      <c r="FLH138" s="159"/>
      <c r="FLI138" s="159"/>
      <c r="FLJ138" s="159"/>
      <c r="FLK138" s="159"/>
      <c r="FLL138" s="159"/>
      <c r="FLM138" s="159"/>
      <c r="FLN138" s="159"/>
      <c r="FLO138" s="159"/>
      <c r="FLP138" s="159"/>
      <c r="FLQ138" s="159"/>
      <c r="FLR138" s="159"/>
      <c r="FLS138" s="159"/>
      <c r="FLT138" s="159"/>
      <c r="FLU138" s="159"/>
      <c r="FLV138" s="159"/>
      <c r="FLW138" s="159"/>
      <c r="FLX138" s="159"/>
      <c r="FLY138" s="159"/>
      <c r="FLZ138" s="159"/>
      <c r="FMA138" s="159"/>
      <c r="FMB138" s="159"/>
      <c r="FMC138" s="159"/>
      <c r="FMD138" s="159"/>
      <c r="FME138" s="159"/>
      <c r="FMF138" s="159"/>
      <c r="FMG138" s="159"/>
      <c r="FMH138" s="159"/>
      <c r="FMI138" s="159"/>
      <c r="FMJ138" s="159"/>
      <c r="FMK138" s="159"/>
      <c r="FML138" s="159"/>
      <c r="FMM138" s="159"/>
      <c r="FMN138" s="159"/>
      <c r="FMO138" s="159"/>
      <c r="FMP138" s="159"/>
      <c r="FMQ138" s="159"/>
      <c r="FMR138" s="159"/>
      <c r="FMS138" s="159"/>
      <c r="FMT138" s="159"/>
      <c r="FMU138" s="159"/>
      <c r="FMV138" s="159"/>
      <c r="FMW138" s="159"/>
      <c r="FMX138" s="159"/>
      <c r="FMY138" s="159"/>
      <c r="FMZ138" s="159"/>
      <c r="FNA138" s="159"/>
      <c r="FNB138" s="159"/>
      <c r="FNC138" s="159"/>
      <c r="FND138" s="159"/>
      <c r="FNE138" s="159"/>
      <c r="FNF138" s="159"/>
      <c r="FNG138" s="159"/>
      <c r="FNH138" s="159"/>
      <c r="FNI138" s="159"/>
      <c r="FNJ138" s="159"/>
      <c r="FNK138" s="159"/>
      <c r="FNL138" s="159"/>
      <c r="FNM138" s="159"/>
      <c r="FNN138" s="159"/>
      <c r="FNO138" s="159"/>
      <c r="FNP138" s="159"/>
      <c r="FNQ138" s="159"/>
      <c r="FNR138" s="159"/>
      <c r="FNS138" s="159"/>
      <c r="FNT138" s="159"/>
      <c r="FNU138" s="159"/>
      <c r="FNV138" s="159"/>
      <c r="FNW138" s="159"/>
      <c r="FNX138" s="159"/>
      <c r="FNY138" s="159"/>
      <c r="FNZ138" s="159"/>
      <c r="FOA138" s="159"/>
      <c r="FOB138" s="159"/>
      <c r="FOC138" s="159"/>
      <c r="FOD138" s="159"/>
      <c r="FOE138" s="159"/>
      <c r="FOF138" s="159"/>
      <c r="FOG138" s="159"/>
      <c r="FOH138" s="159"/>
      <c r="FOI138" s="159"/>
      <c r="FOJ138" s="159"/>
      <c r="FOK138" s="159"/>
      <c r="FOL138" s="159"/>
      <c r="FOM138" s="159"/>
      <c r="FON138" s="159"/>
      <c r="FOO138" s="159"/>
      <c r="FOP138" s="159"/>
      <c r="FOQ138" s="159"/>
      <c r="FOR138" s="159"/>
      <c r="FOS138" s="159"/>
      <c r="FOT138" s="159"/>
      <c r="FOU138" s="159"/>
      <c r="FOV138" s="159"/>
      <c r="FOW138" s="159"/>
      <c r="FOX138" s="159"/>
      <c r="FOY138" s="159"/>
      <c r="FOZ138" s="159"/>
      <c r="FPA138" s="159"/>
      <c r="FPB138" s="159"/>
      <c r="FPC138" s="159"/>
      <c r="FPD138" s="159"/>
      <c r="FPE138" s="159"/>
      <c r="FPF138" s="159"/>
      <c r="FPG138" s="159"/>
      <c r="FPH138" s="159"/>
      <c r="FPI138" s="159"/>
      <c r="FPJ138" s="159"/>
      <c r="FPK138" s="159"/>
      <c r="FPL138" s="159"/>
      <c r="FPM138" s="159"/>
      <c r="FPN138" s="159"/>
      <c r="FPO138" s="159"/>
      <c r="FPP138" s="159"/>
      <c r="FPQ138" s="159"/>
      <c r="FPR138" s="159"/>
      <c r="FPS138" s="159"/>
      <c r="FPT138" s="159"/>
      <c r="FPU138" s="159"/>
      <c r="FPV138" s="159"/>
      <c r="FPW138" s="159"/>
      <c r="FPX138" s="159"/>
      <c r="FPY138" s="159"/>
      <c r="FPZ138" s="159"/>
      <c r="FQA138" s="159"/>
      <c r="FQB138" s="159"/>
      <c r="FQC138" s="159"/>
      <c r="FQD138" s="159"/>
      <c r="FQE138" s="159"/>
      <c r="FQF138" s="159"/>
      <c r="FQG138" s="159"/>
      <c r="FQH138" s="159"/>
      <c r="FQI138" s="159"/>
      <c r="FQJ138" s="159"/>
      <c r="FQK138" s="159"/>
      <c r="FQL138" s="159"/>
      <c r="FQM138" s="159"/>
      <c r="FQN138" s="159"/>
      <c r="FQO138" s="159"/>
      <c r="FQP138" s="159"/>
      <c r="FQQ138" s="159"/>
      <c r="FQR138" s="159"/>
      <c r="FQS138" s="159"/>
      <c r="FQT138" s="159"/>
      <c r="FQU138" s="159"/>
      <c r="FQV138" s="159"/>
      <c r="FQW138" s="159"/>
      <c r="FQX138" s="159"/>
      <c r="FQY138" s="159"/>
      <c r="FQZ138" s="159"/>
      <c r="FRA138" s="159"/>
      <c r="FRB138" s="159"/>
      <c r="FRC138" s="159"/>
      <c r="FRD138" s="159"/>
      <c r="FRE138" s="159"/>
      <c r="FRF138" s="159"/>
      <c r="FRG138" s="159"/>
      <c r="FRH138" s="159"/>
      <c r="FRI138" s="159"/>
      <c r="FRJ138" s="159"/>
      <c r="FRK138" s="159"/>
      <c r="FRL138" s="159"/>
      <c r="FRM138" s="159"/>
      <c r="FRN138" s="159"/>
      <c r="FRO138" s="159"/>
      <c r="FRP138" s="159"/>
      <c r="FRQ138" s="159"/>
      <c r="FRR138" s="159"/>
      <c r="FRS138" s="159"/>
      <c r="FRT138" s="159"/>
      <c r="FRU138" s="159"/>
      <c r="FRV138" s="159"/>
      <c r="FRW138" s="159"/>
      <c r="FRX138" s="159"/>
      <c r="FRY138" s="159"/>
      <c r="FRZ138" s="159"/>
      <c r="FSA138" s="159"/>
      <c r="FSB138" s="159"/>
      <c r="FSC138" s="159"/>
      <c r="FSD138" s="159"/>
      <c r="FSE138" s="159"/>
      <c r="FSF138" s="159"/>
      <c r="FSG138" s="159"/>
      <c r="FSH138" s="159"/>
      <c r="FSI138" s="159"/>
      <c r="FSJ138" s="159"/>
      <c r="FSK138" s="159"/>
      <c r="FSL138" s="159"/>
      <c r="FSM138" s="159"/>
      <c r="FSN138" s="159"/>
      <c r="FSO138" s="159"/>
      <c r="FSP138" s="159"/>
      <c r="FSQ138" s="159"/>
      <c r="FSR138" s="159"/>
      <c r="FSS138" s="159"/>
      <c r="FST138" s="159"/>
      <c r="FSU138" s="159"/>
      <c r="FSV138" s="159"/>
      <c r="FSW138" s="159"/>
      <c r="FSX138" s="159"/>
      <c r="FSY138" s="159"/>
      <c r="FSZ138" s="159"/>
      <c r="FTA138" s="159"/>
      <c r="FTB138" s="159"/>
      <c r="FTC138" s="159"/>
      <c r="FTD138" s="159"/>
      <c r="FTE138" s="159"/>
      <c r="FTF138" s="159"/>
      <c r="FTG138" s="159"/>
      <c r="FTH138" s="159"/>
      <c r="FTI138" s="159"/>
      <c r="FTJ138" s="159"/>
      <c r="FTK138" s="159"/>
      <c r="FTL138" s="159"/>
      <c r="FTM138" s="159"/>
      <c r="FTN138" s="159"/>
      <c r="FTO138" s="159"/>
      <c r="FTP138" s="159"/>
      <c r="FTQ138" s="159"/>
      <c r="FTR138" s="159"/>
      <c r="FTS138" s="159"/>
      <c r="FTT138" s="159"/>
      <c r="FTU138" s="159"/>
      <c r="FTV138" s="159"/>
      <c r="FTW138" s="159"/>
      <c r="FTX138" s="159"/>
      <c r="FTY138" s="159"/>
      <c r="FTZ138" s="159"/>
      <c r="FUA138" s="159"/>
      <c r="FUB138" s="159"/>
      <c r="FUC138" s="159"/>
      <c r="FUD138" s="159"/>
      <c r="FUE138" s="159"/>
      <c r="FUF138" s="159"/>
      <c r="FUG138" s="159"/>
      <c r="FUH138" s="159"/>
      <c r="FUI138" s="159"/>
      <c r="FUJ138" s="159"/>
      <c r="FUK138" s="159"/>
      <c r="FUL138" s="159"/>
      <c r="FUM138" s="159"/>
      <c r="FUN138" s="159"/>
      <c r="FUO138" s="159"/>
      <c r="FUP138" s="159"/>
      <c r="FUQ138" s="159"/>
      <c r="FUR138" s="159"/>
      <c r="FUS138" s="159"/>
      <c r="FUT138" s="159"/>
      <c r="FUU138" s="159"/>
      <c r="FUV138" s="159"/>
      <c r="FUW138" s="159"/>
      <c r="FUX138" s="159"/>
      <c r="FUY138" s="159"/>
      <c r="FUZ138" s="159"/>
      <c r="FVA138" s="159"/>
      <c r="FVB138" s="159"/>
      <c r="FVC138" s="159"/>
      <c r="FVD138" s="159"/>
      <c r="FVE138" s="159"/>
      <c r="FVF138" s="159"/>
      <c r="FVG138" s="159"/>
      <c r="FVH138" s="159"/>
      <c r="FVI138" s="159"/>
      <c r="FVJ138" s="159"/>
      <c r="FVK138" s="159"/>
      <c r="FVL138" s="159"/>
      <c r="FVM138" s="159"/>
      <c r="FVN138" s="159"/>
      <c r="FVO138" s="159"/>
      <c r="FVP138" s="159"/>
      <c r="FVQ138" s="159"/>
      <c r="FVR138" s="159"/>
      <c r="FVS138" s="159"/>
      <c r="FVT138" s="159"/>
      <c r="FVU138" s="159"/>
      <c r="FVV138" s="159"/>
      <c r="FVW138" s="159"/>
      <c r="FVX138" s="159"/>
      <c r="FVY138" s="159"/>
      <c r="FVZ138" s="159"/>
      <c r="FWA138" s="159"/>
      <c r="FWB138" s="159"/>
      <c r="FWC138" s="159"/>
      <c r="FWD138" s="159"/>
      <c r="FWE138" s="159"/>
      <c r="FWF138" s="159"/>
      <c r="FWG138" s="159"/>
      <c r="FWH138" s="159"/>
      <c r="FWI138" s="159"/>
      <c r="FWJ138" s="159"/>
      <c r="FWK138" s="159"/>
      <c r="FWL138" s="159"/>
      <c r="FWM138" s="159"/>
      <c r="FWN138" s="159"/>
      <c r="FWO138" s="159"/>
      <c r="FWP138" s="159"/>
      <c r="FWQ138" s="159"/>
      <c r="FWR138" s="159"/>
      <c r="FWS138" s="159"/>
      <c r="FWT138" s="159"/>
      <c r="FWU138" s="159"/>
      <c r="FWV138" s="159"/>
      <c r="FWW138" s="159"/>
      <c r="FWX138" s="159"/>
      <c r="FWY138" s="159"/>
      <c r="FWZ138" s="159"/>
      <c r="FXA138" s="159"/>
      <c r="FXB138" s="159"/>
      <c r="FXC138" s="159"/>
      <c r="FXD138" s="159"/>
      <c r="FXE138" s="159"/>
      <c r="FXF138" s="159"/>
      <c r="FXG138" s="159"/>
      <c r="FXH138" s="159"/>
      <c r="FXI138" s="159"/>
      <c r="FXJ138" s="159"/>
      <c r="FXK138" s="159"/>
      <c r="FXL138" s="159"/>
      <c r="FXM138" s="159"/>
      <c r="FXN138" s="159"/>
      <c r="FXO138" s="159"/>
      <c r="FXP138" s="159"/>
      <c r="FXQ138" s="159"/>
      <c r="FXR138" s="159"/>
      <c r="FXS138" s="159"/>
      <c r="FXT138" s="159"/>
      <c r="FXU138" s="159"/>
      <c r="FXV138" s="159"/>
      <c r="FXW138" s="159"/>
      <c r="FXX138" s="159"/>
      <c r="FXY138" s="159"/>
      <c r="FXZ138" s="159"/>
      <c r="FYA138" s="159"/>
      <c r="FYB138" s="159"/>
      <c r="FYC138" s="159"/>
      <c r="FYD138" s="159"/>
      <c r="FYE138" s="159"/>
      <c r="FYF138" s="159"/>
      <c r="FYG138" s="159"/>
      <c r="FYH138" s="159"/>
      <c r="FYI138" s="159"/>
      <c r="FYJ138" s="159"/>
      <c r="FYK138" s="159"/>
      <c r="FYL138" s="159"/>
      <c r="FYM138" s="159"/>
      <c r="FYN138" s="159"/>
      <c r="FYO138" s="159"/>
      <c r="FYP138" s="159"/>
      <c r="FYQ138" s="159"/>
      <c r="FYR138" s="159"/>
      <c r="FYS138" s="159"/>
      <c r="FYT138" s="159"/>
      <c r="FYU138" s="159"/>
      <c r="FYV138" s="159"/>
      <c r="FYW138" s="159"/>
      <c r="FYX138" s="159"/>
      <c r="FYY138" s="159"/>
      <c r="FYZ138" s="159"/>
      <c r="FZA138" s="159"/>
      <c r="FZB138" s="159"/>
      <c r="FZC138" s="159"/>
      <c r="FZD138" s="159"/>
      <c r="FZE138" s="159"/>
      <c r="FZF138" s="159"/>
      <c r="FZG138" s="159"/>
      <c r="FZH138" s="159"/>
      <c r="FZI138" s="159"/>
      <c r="FZJ138" s="159"/>
      <c r="FZK138" s="159"/>
      <c r="FZL138" s="159"/>
      <c r="FZM138" s="159"/>
      <c r="FZN138" s="159"/>
      <c r="FZO138" s="159"/>
      <c r="FZP138" s="159"/>
      <c r="FZQ138" s="159"/>
      <c r="FZR138" s="159"/>
      <c r="FZS138" s="159"/>
      <c r="FZT138" s="159"/>
      <c r="FZU138" s="159"/>
      <c r="FZV138" s="159"/>
      <c r="FZW138" s="159"/>
      <c r="FZX138" s="159"/>
      <c r="FZY138" s="159"/>
      <c r="FZZ138" s="159"/>
      <c r="GAA138" s="159"/>
      <c r="GAB138" s="159"/>
      <c r="GAC138" s="159"/>
      <c r="GAD138" s="159"/>
      <c r="GAE138" s="159"/>
      <c r="GAF138" s="159"/>
      <c r="GAG138" s="159"/>
      <c r="GAH138" s="159"/>
      <c r="GAI138" s="159"/>
      <c r="GAJ138" s="159"/>
      <c r="GAK138" s="159"/>
      <c r="GAL138" s="159"/>
      <c r="GAM138" s="159"/>
      <c r="GAN138" s="159"/>
      <c r="GAO138" s="159"/>
      <c r="GAP138" s="159"/>
      <c r="GAQ138" s="159"/>
      <c r="GAR138" s="159"/>
      <c r="GAS138" s="159"/>
      <c r="GAT138" s="159"/>
      <c r="GAU138" s="159"/>
      <c r="GAV138" s="159"/>
      <c r="GAW138" s="159"/>
      <c r="GAX138" s="159"/>
      <c r="GAY138" s="159"/>
      <c r="GAZ138" s="159"/>
      <c r="GBA138" s="159"/>
      <c r="GBB138" s="159"/>
      <c r="GBC138" s="159"/>
      <c r="GBD138" s="159"/>
      <c r="GBE138" s="159"/>
      <c r="GBF138" s="159"/>
      <c r="GBG138" s="159"/>
      <c r="GBH138" s="159"/>
      <c r="GBI138" s="159"/>
      <c r="GBJ138" s="159"/>
      <c r="GBK138" s="159"/>
      <c r="GBL138" s="159"/>
      <c r="GBM138" s="159"/>
      <c r="GBN138" s="159"/>
      <c r="GBO138" s="159"/>
      <c r="GBP138" s="159"/>
      <c r="GBQ138" s="159"/>
      <c r="GBR138" s="159"/>
      <c r="GBS138" s="159"/>
      <c r="GBT138" s="159"/>
      <c r="GBU138" s="159"/>
      <c r="GBV138" s="159"/>
      <c r="GBW138" s="159"/>
      <c r="GBX138" s="159"/>
      <c r="GBY138" s="159"/>
      <c r="GBZ138" s="159"/>
      <c r="GCA138" s="159"/>
      <c r="GCB138" s="159"/>
      <c r="GCC138" s="159"/>
      <c r="GCD138" s="159"/>
      <c r="GCE138" s="159"/>
      <c r="GCF138" s="159"/>
      <c r="GCG138" s="159"/>
      <c r="GCH138" s="159"/>
      <c r="GCI138" s="159"/>
      <c r="GCJ138" s="159"/>
      <c r="GCK138" s="159"/>
      <c r="GCL138" s="159"/>
      <c r="GCM138" s="159"/>
      <c r="GCN138" s="159"/>
      <c r="GCO138" s="159"/>
      <c r="GCP138" s="159"/>
      <c r="GCQ138" s="159"/>
      <c r="GCR138" s="159"/>
      <c r="GCS138" s="159"/>
      <c r="GCT138" s="159"/>
      <c r="GCU138" s="159"/>
      <c r="GCV138" s="159"/>
      <c r="GCW138" s="159"/>
      <c r="GCX138" s="159"/>
      <c r="GCY138" s="159"/>
      <c r="GCZ138" s="159"/>
      <c r="GDA138" s="159"/>
      <c r="GDB138" s="159"/>
      <c r="GDC138" s="159"/>
      <c r="GDD138" s="159"/>
      <c r="GDE138" s="159"/>
      <c r="GDF138" s="159"/>
      <c r="GDG138" s="159"/>
      <c r="GDH138" s="159"/>
      <c r="GDI138" s="159"/>
      <c r="GDJ138" s="159"/>
      <c r="GDK138" s="159"/>
      <c r="GDL138" s="159"/>
      <c r="GDM138" s="159"/>
      <c r="GDN138" s="159"/>
      <c r="GDO138" s="159"/>
      <c r="GDP138" s="159"/>
      <c r="GDQ138" s="159"/>
      <c r="GDR138" s="159"/>
      <c r="GDS138" s="159"/>
      <c r="GDT138" s="159"/>
      <c r="GDU138" s="159"/>
      <c r="GDV138" s="159"/>
      <c r="GDW138" s="159"/>
      <c r="GDX138" s="159"/>
      <c r="GDY138" s="159"/>
      <c r="GDZ138" s="159"/>
      <c r="GEA138" s="159"/>
      <c r="GEB138" s="159"/>
      <c r="GEC138" s="159"/>
      <c r="GED138" s="159"/>
      <c r="GEE138" s="159"/>
      <c r="GEF138" s="159"/>
      <c r="GEG138" s="159"/>
      <c r="GEH138" s="159"/>
      <c r="GEI138" s="159"/>
      <c r="GEJ138" s="159"/>
      <c r="GEK138" s="159"/>
      <c r="GEL138" s="159"/>
      <c r="GEM138" s="159"/>
      <c r="GEN138" s="159"/>
      <c r="GEO138" s="159"/>
      <c r="GEP138" s="159"/>
      <c r="GEQ138" s="159"/>
      <c r="GER138" s="159"/>
      <c r="GES138" s="159"/>
      <c r="GET138" s="159"/>
      <c r="GEU138" s="159"/>
      <c r="GEV138" s="159"/>
      <c r="GEW138" s="159"/>
      <c r="GEX138" s="159"/>
      <c r="GEY138" s="159"/>
      <c r="GEZ138" s="159"/>
      <c r="GFA138" s="159"/>
      <c r="GFB138" s="159"/>
      <c r="GFC138" s="159"/>
      <c r="GFD138" s="159"/>
      <c r="GFE138" s="159"/>
      <c r="GFF138" s="159"/>
      <c r="GFG138" s="159"/>
      <c r="GFH138" s="159"/>
      <c r="GFI138" s="159"/>
      <c r="GFJ138" s="159"/>
      <c r="GFK138" s="159"/>
      <c r="GFL138" s="159"/>
      <c r="GFM138" s="159"/>
      <c r="GFN138" s="159"/>
      <c r="GFO138" s="159"/>
      <c r="GFP138" s="159"/>
      <c r="GFQ138" s="159"/>
      <c r="GFR138" s="159"/>
      <c r="GFS138" s="159"/>
      <c r="GFT138" s="159"/>
      <c r="GFU138" s="159"/>
      <c r="GFV138" s="159"/>
      <c r="GFW138" s="159"/>
      <c r="GFX138" s="159"/>
      <c r="GFY138" s="159"/>
      <c r="GFZ138" s="159"/>
      <c r="GGA138" s="159"/>
      <c r="GGB138" s="159"/>
      <c r="GGC138" s="159"/>
      <c r="GGD138" s="159"/>
      <c r="GGE138" s="159"/>
      <c r="GGF138" s="159"/>
      <c r="GGG138" s="159"/>
      <c r="GGH138" s="159"/>
      <c r="GGI138" s="159"/>
      <c r="GGJ138" s="159"/>
      <c r="GGK138" s="159"/>
      <c r="GGL138" s="159"/>
      <c r="GGM138" s="159"/>
      <c r="GGN138" s="159"/>
      <c r="GGO138" s="159"/>
      <c r="GGP138" s="159"/>
      <c r="GGQ138" s="159"/>
      <c r="GGR138" s="159"/>
      <c r="GGS138" s="159"/>
      <c r="GGT138" s="159"/>
      <c r="GGU138" s="159"/>
      <c r="GGV138" s="159"/>
      <c r="GGW138" s="159"/>
      <c r="GGX138" s="159"/>
      <c r="GGY138" s="159"/>
      <c r="GGZ138" s="159"/>
      <c r="GHA138" s="159"/>
      <c r="GHB138" s="159"/>
      <c r="GHC138" s="159"/>
      <c r="GHD138" s="159"/>
      <c r="GHE138" s="159"/>
      <c r="GHF138" s="159"/>
      <c r="GHG138" s="159"/>
      <c r="GHH138" s="159"/>
      <c r="GHI138" s="159"/>
      <c r="GHJ138" s="159"/>
      <c r="GHK138" s="159"/>
      <c r="GHL138" s="159"/>
      <c r="GHM138" s="159"/>
      <c r="GHN138" s="159"/>
      <c r="GHO138" s="159"/>
      <c r="GHP138" s="159"/>
      <c r="GHQ138" s="159"/>
      <c r="GHR138" s="159"/>
      <c r="GHS138" s="159"/>
      <c r="GHT138" s="159"/>
      <c r="GHU138" s="159"/>
      <c r="GHV138" s="159"/>
      <c r="GHW138" s="159"/>
      <c r="GHX138" s="159"/>
      <c r="GHY138" s="159"/>
      <c r="GHZ138" s="159"/>
      <c r="GIA138" s="159"/>
      <c r="GIB138" s="159"/>
      <c r="GIC138" s="159"/>
      <c r="GID138" s="159"/>
      <c r="GIE138" s="159"/>
      <c r="GIF138" s="159"/>
      <c r="GIG138" s="159"/>
      <c r="GIH138" s="159"/>
      <c r="GII138" s="159"/>
      <c r="GIJ138" s="159"/>
      <c r="GIK138" s="159"/>
      <c r="GIL138" s="159"/>
      <c r="GIM138" s="159"/>
      <c r="GIN138" s="159"/>
      <c r="GIO138" s="159"/>
      <c r="GIP138" s="159"/>
      <c r="GIQ138" s="159"/>
      <c r="GIR138" s="159"/>
      <c r="GIS138" s="159"/>
      <c r="GIT138" s="159"/>
      <c r="GIU138" s="159"/>
      <c r="GIV138" s="159"/>
      <c r="GIW138" s="159"/>
      <c r="GIX138" s="159"/>
      <c r="GIY138" s="159"/>
      <c r="GIZ138" s="159"/>
      <c r="GJA138" s="159"/>
      <c r="GJB138" s="159"/>
      <c r="GJC138" s="159"/>
      <c r="GJD138" s="159"/>
      <c r="GJE138" s="159"/>
      <c r="GJF138" s="159"/>
      <c r="GJG138" s="159"/>
      <c r="GJH138" s="159"/>
      <c r="GJI138" s="159"/>
      <c r="GJJ138" s="159"/>
      <c r="GJK138" s="159"/>
      <c r="GJL138" s="159"/>
      <c r="GJM138" s="159"/>
      <c r="GJN138" s="159"/>
      <c r="GJO138" s="159"/>
      <c r="GJP138" s="159"/>
      <c r="GJQ138" s="159"/>
      <c r="GJR138" s="159"/>
      <c r="GJS138" s="159"/>
      <c r="GJT138" s="159"/>
      <c r="GJU138" s="159"/>
      <c r="GJV138" s="159"/>
      <c r="GJW138" s="159"/>
      <c r="GJX138" s="159"/>
      <c r="GJY138" s="159"/>
      <c r="GJZ138" s="159"/>
      <c r="GKA138" s="159"/>
      <c r="GKB138" s="159"/>
      <c r="GKC138" s="159"/>
      <c r="GKD138" s="159"/>
      <c r="GKE138" s="159"/>
      <c r="GKF138" s="159"/>
      <c r="GKG138" s="159"/>
      <c r="GKH138" s="159"/>
      <c r="GKI138" s="159"/>
      <c r="GKJ138" s="159"/>
      <c r="GKK138" s="159"/>
      <c r="GKL138" s="159"/>
      <c r="GKM138" s="159"/>
      <c r="GKN138" s="159"/>
      <c r="GKO138" s="159"/>
      <c r="GKP138" s="159"/>
      <c r="GKQ138" s="159"/>
      <c r="GKR138" s="159"/>
      <c r="GKS138" s="159"/>
      <c r="GKT138" s="159"/>
      <c r="GKU138" s="159"/>
      <c r="GKV138" s="159"/>
      <c r="GKW138" s="159"/>
      <c r="GKX138" s="159"/>
      <c r="GKY138" s="159"/>
      <c r="GKZ138" s="159"/>
      <c r="GLA138" s="159"/>
      <c r="GLB138" s="159"/>
      <c r="GLC138" s="159"/>
      <c r="GLD138" s="159"/>
      <c r="GLE138" s="159"/>
      <c r="GLF138" s="159"/>
      <c r="GLG138" s="159"/>
      <c r="GLH138" s="159"/>
      <c r="GLI138" s="159"/>
      <c r="GLJ138" s="159"/>
      <c r="GLK138" s="159"/>
      <c r="GLL138" s="159"/>
      <c r="GLM138" s="159"/>
      <c r="GLN138" s="159"/>
      <c r="GLO138" s="159"/>
      <c r="GLP138" s="159"/>
      <c r="GLQ138" s="159"/>
      <c r="GLR138" s="159"/>
      <c r="GLS138" s="159"/>
      <c r="GLT138" s="159"/>
      <c r="GLU138" s="159"/>
      <c r="GLV138" s="159"/>
      <c r="GLW138" s="159"/>
      <c r="GLX138" s="159"/>
      <c r="GLY138" s="159"/>
      <c r="GLZ138" s="159"/>
      <c r="GMA138" s="159"/>
      <c r="GMB138" s="159"/>
      <c r="GMC138" s="159"/>
      <c r="GMD138" s="159"/>
      <c r="GME138" s="159"/>
      <c r="GMF138" s="159"/>
      <c r="GMG138" s="159"/>
      <c r="GMH138" s="159"/>
      <c r="GMI138" s="159"/>
      <c r="GMJ138" s="159"/>
      <c r="GMK138" s="159"/>
      <c r="GML138" s="159"/>
      <c r="GMM138" s="159"/>
      <c r="GMN138" s="159"/>
      <c r="GMO138" s="159"/>
      <c r="GMP138" s="159"/>
      <c r="GMQ138" s="159"/>
      <c r="GMR138" s="159"/>
      <c r="GMS138" s="159"/>
      <c r="GMT138" s="159"/>
      <c r="GMU138" s="159"/>
      <c r="GMV138" s="159"/>
      <c r="GMW138" s="159"/>
      <c r="GMX138" s="159"/>
      <c r="GMY138" s="159"/>
      <c r="GMZ138" s="159"/>
      <c r="GNA138" s="159"/>
      <c r="GNB138" s="159"/>
      <c r="GNC138" s="159"/>
      <c r="GND138" s="159"/>
      <c r="GNE138" s="159"/>
      <c r="GNF138" s="159"/>
      <c r="GNG138" s="159"/>
      <c r="GNH138" s="159"/>
      <c r="GNI138" s="159"/>
      <c r="GNJ138" s="159"/>
      <c r="GNK138" s="159"/>
      <c r="GNL138" s="159"/>
      <c r="GNM138" s="159"/>
      <c r="GNN138" s="159"/>
      <c r="GNO138" s="159"/>
      <c r="GNP138" s="159"/>
      <c r="GNQ138" s="159"/>
      <c r="GNR138" s="159"/>
      <c r="GNS138" s="159"/>
      <c r="GNT138" s="159"/>
      <c r="GNU138" s="159"/>
      <c r="GNV138" s="159"/>
      <c r="GNW138" s="159"/>
      <c r="GNX138" s="159"/>
      <c r="GNY138" s="159"/>
      <c r="GNZ138" s="159"/>
      <c r="GOA138" s="159"/>
      <c r="GOB138" s="159"/>
      <c r="GOC138" s="159"/>
      <c r="GOD138" s="159"/>
      <c r="GOE138" s="159"/>
      <c r="GOF138" s="159"/>
      <c r="GOG138" s="159"/>
      <c r="GOH138" s="159"/>
      <c r="GOI138" s="159"/>
      <c r="GOJ138" s="159"/>
      <c r="GOK138" s="159"/>
      <c r="GOL138" s="159"/>
      <c r="GOM138" s="159"/>
      <c r="GON138" s="159"/>
      <c r="GOO138" s="159"/>
      <c r="GOP138" s="159"/>
      <c r="GOQ138" s="159"/>
      <c r="GOR138" s="159"/>
      <c r="GOS138" s="159"/>
      <c r="GOT138" s="159"/>
      <c r="GOU138" s="159"/>
      <c r="GOV138" s="159"/>
      <c r="GOW138" s="159"/>
      <c r="GOX138" s="159"/>
      <c r="GOY138" s="159"/>
      <c r="GOZ138" s="159"/>
      <c r="GPA138" s="159"/>
      <c r="GPB138" s="159"/>
      <c r="GPC138" s="159"/>
      <c r="GPD138" s="159"/>
      <c r="GPE138" s="159"/>
      <c r="GPF138" s="159"/>
      <c r="GPG138" s="159"/>
      <c r="GPH138" s="159"/>
      <c r="GPI138" s="159"/>
      <c r="GPJ138" s="159"/>
      <c r="GPK138" s="159"/>
      <c r="GPL138" s="159"/>
      <c r="GPM138" s="159"/>
      <c r="GPN138" s="159"/>
      <c r="GPO138" s="159"/>
      <c r="GPP138" s="159"/>
      <c r="GPQ138" s="159"/>
      <c r="GPR138" s="159"/>
      <c r="GPS138" s="159"/>
      <c r="GPT138" s="159"/>
      <c r="GPU138" s="159"/>
      <c r="GPV138" s="159"/>
      <c r="GPW138" s="159"/>
      <c r="GPX138" s="159"/>
      <c r="GPY138" s="159"/>
      <c r="GPZ138" s="159"/>
      <c r="GQA138" s="159"/>
      <c r="GQB138" s="159"/>
      <c r="GQC138" s="159"/>
      <c r="GQD138" s="159"/>
      <c r="GQE138" s="159"/>
      <c r="GQF138" s="159"/>
      <c r="GQG138" s="159"/>
      <c r="GQH138" s="159"/>
      <c r="GQI138" s="159"/>
      <c r="GQJ138" s="159"/>
      <c r="GQK138" s="159"/>
      <c r="GQL138" s="159"/>
      <c r="GQM138" s="159"/>
      <c r="GQN138" s="159"/>
      <c r="GQO138" s="159"/>
      <c r="GQP138" s="159"/>
      <c r="GQQ138" s="159"/>
      <c r="GQR138" s="159"/>
      <c r="GQS138" s="159"/>
      <c r="GQT138" s="159"/>
      <c r="GQU138" s="159"/>
      <c r="GQV138" s="159"/>
      <c r="GQW138" s="159"/>
      <c r="GQX138" s="159"/>
      <c r="GQY138" s="159"/>
      <c r="GQZ138" s="159"/>
      <c r="GRA138" s="159"/>
      <c r="GRB138" s="159"/>
      <c r="GRC138" s="159"/>
      <c r="GRD138" s="159"/>
      <c r="GRE138" s="159"/>
      <c r="GRF138" s="159"/>
      <c r="GRG138" s="159"/>
      <c r="GRH138" s="159"/>
      <c r="GRI138" s="159"/>
      <c r="GRJ138" s="159"/>
      <c r="GRK138" s="159"/>
      <c r="GRL138" s="159"/>
      <c r="GRM138" s="159"/>
      <c r="GRN138" s="159"/>
      <c r="GRO138" s="159"/>
      <c r="GRP138" s="159"/>
      <c r="GRQ138" s="159"/>
      <c r="GRR138" s="159"/>
      <c r="GRS138" s="159"/>
      <c r="GRT138" s="159"/>
      <c r="GRU138" s="159"/>
      <c r="GRV138" s="159"/>
      <c r="GRW138" s="159"/>
      <c r="GRX138" s="159"/>
      <c r="GRY138" s="159"/>
      <c r="GRZ138" s="159"/>
      <c r="GSA138" s="159"/>
      <c r="GSB138" s="159"/>
      <c r="GSC138" s="159"/>
      <c r="GSD138" s="159"/>
      <c r="GSE138" s="159"/>
      <c r="GSF138" s="159"/>
      <c r="GSG138" s="159"/>
      <c r="GSH138" s="159"/>
      <c r="GSI138" s="159"/>
      <c r="GSJ138" s="159"/>
      <c r="GSK138" s="159"/>
      <c r="GSL138" s="159"/>
      <c r="GSM138" s="159"/>
      <c r="GSN138" s="159"/>
      <c r="GSO138" s="159"/>
      <c r="GSP138" s="159"/>
      <c r="GSQ138" s="159"/>
      <c r="GSR138" s="159"/>
      <c r="GSS138" s="159"/>
      <c r="GST138" s="159"/>
      <c r="GSU138" s="159"/>
      <c r="GSV138" s="159"/>
      <c r="GSW138" s="159"/>
      <c r="GSX138" s="159"/>
    </row>
    <row r="139" spans="1:5250" s="15" customFormat="1">
      <c r="A139" s="14"/>
      <c r="F139" s="106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59"/>
      <c r="CM139" s="159"/>
      <c r="CN139" s="159"/>
      <c r="CO139" s="159"/>
      <c r="CP139" s="159"/>
      <c r="CQ139" s="159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  <c r="DI139" s="159"/>
      <c r="DJ139" s="159"/>
      <c r="DK139" s="159"/>
      <c r="DL139" s="159"/>
      <c r="DM139" s="159"/>
      <c r="DN139" s="159"/>
      <c r="DO139" s="159"/>
      <c r="DP139" s="159"/>
      <c r="DQ139" s="159"/>
      <c r="DR139" s="159"/>
      <c r="DS139" s="159"/>
      <c r="DT139" s="159"/>
      <c r="DU139" s="159"/>
      <c r="DV139" s="159"/>
      <c r="DW139" s="159"/>
      <c r="DX139" s="159"/>
      <c r="DY139" s="159"/>
      <c r="DZ139" s="159"/>
      <c r="EA139" s="159"/>
      <c r="EB139" s="159"/>
      <c r="EC139" s="159"/>
      <c r="ED139" s="159"/>
      <c r="EE139" s="159"/>
      <c r="EF139" s="159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59"/>
      <c r="ET139" s="159"/>
      <c r="EU139" s="159"/>
      <c r="EV139" s="159"/>
      <c r="EW139" s="159"/>
      <c r="EX139" s="159"/>
      <c r="EY139" s="159"/>
      <c r="EZ139" s="159"/>
      <c r="FA139" s="159"/>
      <c r="FB139" s="159"/>
      <c r="FC139" s="159"/>
      <c r="FD139" s="159"/>
      <c r="FE139" s="159"/>
      <c r="FF139" s="159"/>
      <c r="FG139" s="159"/>
      <c r="FH139" s="159"/>
      <c r="FI139" s="159"/>
      <c r="FJ139" s="159"/>
      <c r="FK139" s="159"/>
      <c r="FL139" s="159"/>
      <c r="FM139" s="159"/>
      <c r="FN139" s="159"/>
      <c r="FO139" s="159"/>
      <c r="FP139" s="159"/>
      <c r="FQ139" s="159"/>
      <c r="FR139" s="159"/>
      <c r="FS139" s="159"/>
      <c r="FT139" s="159"/>
      <c r="FU139" s="159"/>
      <c r="FV139" s="159"/>
      <c r="FW139" s="159"/>
      <c r="FX139" s="159"/>
      <c r="FY139" s="159"/>
      <c r="FZ139" s="159"/>
      <c r="GA139" s="159"/>
      <c r="GB139" s="159"/>
      <c r="GC139" s="159"/>
      <c r="GD139" s="159"/>
      <c r="GE139" s="159"/>
      <c r="GF139" s="159"/>
      <c r="GG139" s="159"/>
      <c r="GH139" s="159"/>
      <c r="GI139" s="159"/>
      <c r="GJ139" s="159"/>
      <c r="GK139" s="159"/>
      <c r="GL139" s="159"/>
      <c r="GM139" s="159"/>
      <c r="GN139" s="159"/>
      <c r="GO139" s="159"/>
      <c r="GP139" s="159"/>
      <c r="GQ139" s="159"/>
      <c r="GR139" s="159"/>
      <c r="GS139" s="159"/>
      <c r="GT139" s="159"/>
      <c r="GU139" s="159"/>
      <c r="GV139" s="159"/>
      <c r="GW139" s="159"/>
      <c r="GX139" s="159"/>
      <c r="GY139" s="159"/>
      <c r="GZ139" s="159"/>
      <c r="HA139" s="159"/>
      <c r="HB139" s="159"/>
      <c r="HC139" s="159"/>
      <c r="HD139" s="159"/>
      <c r="HE139" s="159"/>
      <c r="HF139" s="159"/>
      <c r="HG139" s="159"/>
      <c r="HH139" s="159"/>
      <c r="HI139" s="159"/>
      <c r="HJ139" s="159"/>
      <c r="HK139" s="159"/>
      <c r="HL139" s="159"/>
      <c r="HM139" s="159"/>
      <c r="HN139" s="159"/>
      <c r="HO139" s="159"/>
      <c r="HP139" s="159"/>
      <c r="HQ139" s="159"/>
      <c r="HR139" s="159"/>
      <c r="HS139" s="159"/>
      <c r="HT139" s="159"/>
      <c r="HU139" s="159"/>
      <c r="HV139" s="159"/>
      <c r="HW139" s="159"/>
      <c r="HX139" s="159"/>
      <c r="HY139" s="159"/>
      <c r="HZ139" s="159"/>
      <c r="IA139" s="159"/>
      <c r="IB139" s="159"/>
      <c r="IC139" s="159"/>
      <c r="ID139" s="159"/>
      <c r="IE139" s="159"/>
      <c r="IF139" s="159"/>
      <c r="IG139" s="159"/>
      <c r="IH139" s="159"/>
      <c r="II139" s="159"/>
      <c r="IJ139" s="159"/>
      <c r="IK139" s="159"/>
      <c r="IL139" s="159"/>
      <c r="IM139" s="159"/>
      <c r="IN139" s="159"/>
      <c r="IO139" s="159"/>
      <c r="IP139" s="159"/>
      <c r="IQ139" s="159"/>
      <c r="IR139" s="159"/>
      <c r="IS139" s="159"/>
      <c r="IT139" s="159"/>
      <c r="IU139" s="159"/>
      <c r="IV139" s="159"/>
      <c r="IW139" s="159"/>
      <c r="IX139" s="159"/>
      <c r="IY139" s="159"/>
      <c r="IZ139" s="159"/>
      <c r="JA139" s="159"/>
      <c r="JB139" s="159"/>
      <c r="JC139" s="159"/>
      <c r="JD139" s="159"/>
      <c r="JE139" s="159"/>
      <c r="JF139" s="159"/>
      <c r="JG139" s="159"/>
      <c r="JH139" s="159"/>
      <c r="JI139" s="159"/>
      <c r="JJ139" s="159"/>
      <c r="JK139" s="159"/>
      <c r="JL139" s="159"/>
      <c r="JM139" s="159"/>
      <c r="JN139" s="159"/>
      <c r="JO139" s="159"/>
      <c r="JP139" s="159"/>
      <c r="JQ139" s="159"/>
      <c r="JR139" s="159"/>
      <c r="JS139" s="159"/>
      <c r="JT139" s="159"/>
      <c r="JU139" s="159"/>
      <c r="JV139" s="159"/>
      <c r="JW139" s="159"/>
      <c r="JX139" s="159"/>
      <c r="JY139" s="159"/>
      <c r="JZ139" s="159"/>
      <c r="KA139" s="159"/>
      <c r="KB139" s="159"/>
      <c r="KC139" s="159"/>
      <c r="KD139" s="159"/>
      <c r="KE139" s="159"/>
      <c r="KF139" s="159"/>
      <c r="KG139" s="159"/>
      <c r="KH139" s="159"/>
      <c r="KI139" s="159"/>
      <c r="KJ139" s="159"/>
      <c r="KK139" s="159"/>
      <c r="KL139" s="159"/>
      <c r="KM139" s="159"/>
      <c r="KN139" s="159"/>
      <c r="KO139" s="159"/>
      <c r="KP139" s="159"/>
      <c r="KQ139" s="159"/>
      <c r="KR139" s="159"/>
      <c r="KS139" s="159"/>
      <c r="KT139" s="159"/>
      <c r="KU139" s="159"/>
      <c r="KV139" s="159"/>
      <c r="KW139" s="159"/>
      <c r="KX139" s="159"/>
      <c r="KY139" s="159"/>
      <c r="KZ139" s="159"/>
      <c r="LA139" s="159"/>
      <c r="LB139" s="159"/>
      <c r="LC139" s="159"/>
      <c r="LD139" s="159"/>
      <c r="LE139" s="159"/>
      <c r="LF139" s="159"/>
      <c r="LG139" s="159"/>
      <c r="LH139" s="159"/>
      <c r="LI139" s="159"/>
      <c r="LJ139" s="159"/>
      <c r="LK139" s="159"/>
      <c r="LL139" s="159"/>
      <c r="LM139" s="159"/>
      <c r="LN139" s="159"/>
      <c r="LO139" s="159"/>
      <c r="LP139" s="159"/>
      <c r="LQ139" s="159"/>
      <c r="LR139" s="159"/>
      <c r="LS139" s="159"/>
      <c r="LT139" s="159"/>
      <c r="LU139" s="159"/>
      <c r="LV139" s="159"/>
      <c r="LW139" s="159"/>
      <c r="LX139" s="159"/>
      <c r="LY139" s="159"/>
      <c r="LZ139" s="159"/>
      <c r="MA139" s="159"/>
      <c r="MB139" s="159"/>
      <c r="MC139" s="159"/>
      <c r="MD139" s="159"/>
      <c r="ME139" s="159"/>
      <c r="MF139" s="159"/>
      <c r="MG139" s="159"/>
      <c r="MH139" s="159"/>
      <c r="MI139" s="159"/>
      <c r="MJ139" s="159"/>
      <c r="MK139" s="159"/>
      <c r="ML139" s="159"/>
      <c r="MM139" s="159"/>
      <c r="MN139" s="159"/>
      <c r="MO139" s="159"/>
      <c r="MP139" s="159"/>
      <c r="MQ139" s="159"/>
      <c r="MR139" s="159"/>
      <c r="MS139" s="159"/>
      <c r="MT139" s="159"/>
      <c r="MU139" s="159"/>
      <c r="MV139" s="159"/>
      <c r="MW139" s="159"/>
      <c r="MX139" s="159"/>
      <c r="MY139" s="159"/>
      <c r="MZ139" s="159"/>
      <c r="NA139" s="159"/>
      <c r="NB139" s="159"/>
      <c r="NC139" s="159"/>
      <c r="ND139" s="159"/>
      <c r="NE139" s="159"/>
      <c r="NF139" s="159"/>
      <c r="NG139" s="159"/>
      <c r="NH139" s="159"/>
      <c r="NI139" s="159"/>
      <c r="NJ139" s="159"/>
      <c r="NK139" s="159"/>
      <c r="NL139" s="159"/>
      <c r="NM139" s="159"/>
      <c r="NN139" s="159"/>
      <c r="NO139" s="159"/>
      <c r="NP139" s="159"/>
      <c r="NQ139" s="159"/>
      <c r="NR139" s="159"/>
      <c r="NS139" s="159"/>
      <c r="NT139" s="159"/>
      <c r="NU139" s="159"/>
      <c r="NV139" s="159"/>
      <c r="NW139" s="159"/>
      <c r="NX139" s="159"/>
      <c r="NY139" s="159"/>
      <c r="NZ139" s="159"/>
      <c r="OA139" s="159"/>
      <c r="OB139" s="159"/>
      <c r="OC139" s="159"/>
      <c r="OD139" s="159"/>
      <c r="OE139" s="159"/>
      <c r="OF139" s="159"/>
      <c r="OG139" s="159"/>
      <c r="OH139" s="159"/>
      <c r="OI139" s="159"/>
      <c r="OJ139" s="159"/>
      <c r="OK139" s="159"/>
      <c r="OL139" s="159"/>
      <c r="OM139" s="159"/>
      <c r="ON139" s="159"/>
      <c r="OO139" s="159"/>
      <c r="OP139" s="159"/>
      <c r="OQ139" s="159"/>
      <c r="OR139" s="159"/>
      <c r="OS139" s="159"/>
      <c r="OT139" s="159"/>
      <c r="OU139" s="159"/>
      <c r="OV139" s="159"/>
      <c r="OW139" s="159"/>
      <c r="OX139" s="159"/>
      <c r="OY139" s="159"/>
      <c r="OZ139" s="159"/>
      <c r="PA139" s="159"/>
      <c r="PB139" s="159"/>
      <c r="PC139" s="159"/>
      <c r="PD139" s="159"/>
      <c r="PE139" s="159"/>
      <c r="PF139" s="159"/>
      <c r="PG139" s="159"/>
      <c r="PH139" s="159"/>
      <c r="PI139" s="159"/>
      <c r="PJ139" s="159"/>
      <c r="PK139" s="159"/>
      <c r="PL139" s="159"/>
      <c r="PM139" s="159"/>
      <c r="PN139" s="159"/>
      <c r="PO139" s="159"/>
      <c r="PP139" s="159"/>
      <c r="PQ139" s="159"/>
      <c r="PR139" s="159"/>
      <c r="PS139" s="159"/>
      <c r="PT139" s="159"/>
      <c r="PU139" s="159"/>
      <c r="PV139" s="159"/>
      <c r="PW139" s="159"/>
      <c r="PX139" s="159"/>
      <c r="PY139" s="159"/>
      <c r="PZ139" s="159"/>
      <c r="QA139" s="159"/>
      <c r="QB139" s="159"/>
      <c r="QC139" s="159"/>
      <c r="QD139" s="159"/>
      <c r="QE139" s="159"/>
      <c r="QF139" s="159"/>
      <c r="QG139" s="159"/>
      <c r="QH139" s="159"/>
      <c r="QI139" s="159"/>
      <c r="QJ139" s="159"/>
      <c r="QK139" s="159"/>
      <c r="QL139" s="159"/>
      <c r="QM139" s="159"/>
      <c r="QN139" s="159"/>
      <c r="QO139" s="159"/>
      <c r="QP139" s="159"/>
      <c r="QQ139" s="159"/>
      <c r="QR139" s="159"/>
      <c r="QS139" s="159"/>
      <c r="QT139" s="159"/>
      <c r="QU139" s="159"/>
      <c r="QV139" s="159"/>
      <c r="QW139" s="159"/>
      <c r="QX139" s="159"/>
      <c r="QY139" s="159"/>
      <c r="QZ139" s="159"/>
      <c r="RA139" s="159"/>
      <c r="RB139" s="159"/>
      <c r="RC139" s="159"/>
      <c r="RD139" s="159"/>
      <c r="RE139" s="159"/>
      <c r="RF139" s="159"/>
      <c r="RG139" s="159"/>
      <c r="RH139" s="159"/>
      <c r="RI139" s="159"/>
      <c r="RJ139" s="159"/>
      <c r="RK139" s="159"/>
      <c r="RL139" s="159"/>
      <c r="RM139" s="159"/>
      <c r="RN139" s="159"/>
      <c r="RO139" s="159"/>
      <c r="RP139" s="159"/>
      <c r="RQ139" s="159"/>
      <c r="RR139" s="159"/>
      <c r="RS139" s="159"/>
      <c r="RT139" s="159"/>
      <c r="RU139" s="159"/>
      <c r="RV139" s="159"/>
      <c r="RW139" s="159"/>
      <c r="RX139" s="159"/>
      <c r="RY139" s="159"/>
      <c r="RZ139" s="159"/>
      <c r="SA139" s="159"/>
      <c r="SB139" s="159"/>
      <c r="SC139" s="159"/>
      <c r="SD139" s="159"/>
      <c r="SE139" s="159"/>
      <c r="SF139" s="159"/>
      <c r="SG139" s="159"/>
      <c r="SH139" s="159"/>
      <c r="SI139" s="159"/>
      <c r="SJ139" s="159"/>
      <c r="SK139" s="159"/>
      <c r="SL139" s="159"/>
      <c r="SM139" s="159"/>
      <c r="SN139" s="159"/>
      <c r="SO139" s="159"/>
      <c r="SP139" s="159"/>
      <c r="SQ139" s="159"/>
      <c r="SR139" s="159"/>
      <c r="SS139" s="159"/>
      <c r="ST139" s="159"/>
      <c r="SU139" s="159"/>
      <c r="SV139" s="159"/>
      <c r="SW139" s="159"/>
      <c r="SX139" s="159"/>
      <c r="SY139" s="159"/>
      <c r="SZ139" s="159"/>
      <c r="TA139" s="159"/>
      <c r="TB139" s="159"/>
      <c r="TC139" s="159"/>
      <c r="TD139" s="159"/>
      <c r="TE139" s="159"/>
      <c r="TF139" s="159"/>
      <c r="TG139" s="159"/>
      <c r="TH139" s="159"/>
      <c r="TI139" s="159"/>
      <c r="TJ139" s="159"/>
      <c r="TK139" s="159"/>
      <c r="TL139" s="159"/>
      <c r="TM139" s="159"/>
      <c r="TN139" s="159"/>
      <c r="TO139" s="159"/>
      <c r="TP139" s="159"/>
      <c r="TQ139" s="159"/>
      <c r="TR139" s="159"/>
      <c r="TS139" s="159"/>
      <c r="TT139" s="159"/>
      <c r="TU139" s="159"/>
      <c r="TV139" s="159"/>
      <c r="TW139" s="159"/>
      <c r="TX139" s="159"/>
      <c r="TY139" s="159"/>
      <c r="TZ139" s="159"/>
      <c r="UA139" s="159"/>
      <c r="UB139" s="159"/>
      <c r="UC139" s="159"/>
      <c r="UD139" s="159"/>
      <c r="UE139" s="159"/>
      <c r="UF139" s="159"/>
      <c r="UG139" s="159"/>
      <c r="UH139" s="159"/>
      <c r="UI139" s="159"/>
      <c r="UJ139" s="159"/>
      <c r="UK139" s="159"/>
      <c r="UL139" s="159"/>
      <c r="UM139" s="159"/>
      <c r="UN139" s="159"/>
      <c r="UO139" s="159"/>
      <c r="UP139" s="159"/>
      <c r="UQ139" s="159"/>
      <c r="UR139" s="159"/>
      <c r="US139" s="159"/>
      <c r="UT139" s="159"/>
      <c r="UU139" s="159"/>
      <c r="UV139" s="159"/>
      <c r="UW139" s="159"/>
      <c r="UX139" s="159"/>
      <c r="UY139" s="159"/>
      <c r="UZ139" s="159"/>
      <c r="VA139" s="159"/>
      <c r="VB139" s="159"/>
      <c r="VC139" s="159"/>
      <c r="VD139" s="159"/>
      <c r="VE139" s="159"/>
      <c r="VF139" s="159"/>
      <c r="VG139" s="159"/>
      <c r="VH139" s="159"/>
      <c r="VI139" s="159"/>
      <c r="VJ139" s="159"/>
      <c r="VK139" s="159"/>
      <c r="VL139" s="159"/>
      <c r="VM139" s="159"/>
      <c r="VN139" s="159"/>
      <c r="VO139" s="159"/>
      <c r="VP139" s="159"/>
      <c r="VQ139" s="159"/>
      <c r="VR139" s="159"/>
      <c r="VS139" s="159"/>
      <c r="VT139" s="159"/>
      <c r="VU139" s="159"/>
      <c r="VV139" s="159"/>
      <c r="VW139" s="159"/>
      <c r="VX139" s="159"/>
      <c r="VY139" s="159"/>
      <c r="VZ139" s="159"/>
      <c r="WA139" s="159"/>
      <c r="WB139" s="159"/>
      <c r="WC139" s="159"/>
      <c r="WD139" s="159"/>
      <c r="WE139" s="159"/>
      <c r="WF139" s="159"/>
      <c r="WG139" s="159"/>
      <c r="WH139" s="159"/>
      <c r="WI139" s="159"/>
      <c r="WJ139" s="159"/>
      <c r="WK139" s="159"/>
      <c r="WL139" s="159"/>
      <c r="WM139" s="159"/>
      <c r="WN139" s="159"/>
      <c r="WO139" s="159"/>
      <c r="WP139" s="159"/>
      <c r="WQ139" s="159"/>
      <c r="WR139" s="159"/>
      <c r="WS139" s="159"/>
      <c r="WT139" s="159"/>
      <c r="WU139" s="159"/>
      <c r="WV139" s="159"/>
      <c r="WW139" s="159"/>
      <c r="WX139" s="159"/>
      <c r="WY139" s="159"/>
      <c r="WZ139" s="159"/>
      <c r="XA139" s="159"/>
      <c r="XB139" s="159"/>
      <c r="XC139" s="159"/>
      <c r="XD139" s="159"/>
      <c r="XE139" s="159"/>
      <c r="XF139" s="159"/>
      <c r="XG139" s="159"/>
      <c r="XH139" s="159"/>
      <c r="XI139" s="159"/>
      <c r="XJ139" s="159"/>
      <c r="XK139" s="159"/>
      <c r="XL139" s="159"/>
      <c r="XM139" s="159"/>
      <c r="XN139" s="159"/>
      <c r="XO139" s="159"/>
      <c r="XP139" s="159"/>
      <c r="XQ139" s="159"/>
      <c r="XR139" s="159"/>
      <c r="XS139" s="159"/>
      <c r="XT139" s="159"/>
      <c r="XU139" s="159"/>
      <c r="XV139" s="159"/>
      <c r="XW139" s="159"/>
      <c r="XX139" s="159"/>
      <c r="XY139" s="159"/>
      <c r="XZ139" s="159"/>
      <c r="YA139" s="159"/>
      <c r="YB139" s="159"/>
      <c r="YC139" s="159"/>
      <c r="YD139" s="159"/>
      <c r="YE139" s="159"/>
      <c r="YF139" s="159"/>
      <c r="YG139" s="159"/>
      <c r="YH139" s="159"/>
      <c r="YI139" s="159"/>
      <c r="YJ139" s="159"/>
      <c r="YK139" s="159"/>
      <c r="YL139" s="159"/>
      <c r="YM139" s="159"/>
      <c r="YN139" s="159"/>
      <c r="YO139" s="159"/>
      <c r="YP139" s="159"/>
      <c r="YQ139" s="159"/>
      <c r="YR139" s="159"/>
      <c r="YS139" s="159"/>
      <c r="YT139" s="159"/>
      <c r="YU139" s="159"/>
      <c r="YV139" s="159"/>
      <c r="YW139" s="159"/>
      <c r="YX139" s="159"/>
      <c r="YY139" s="159"/>
      <c r="YZ139" s="159"/>
      <c r="ZA139" s="159"/>
      <c r="ZB139" s="159"/>
      <c r="ZC139" s="159"/>
      <c r="ZD139" s="159"/>
      <c r="ZE139" s="159"/>
      <c r="ZF139" s="159"/>
      <c r="ZG139" s="159"/>
      <c r="ZH139" s="159"/>
      <c r="ZI139" s="159"/>
      <c r="ZJ139" s="159"/>
      <c r="ZK139" s="159"/>
      <c r="ZL139" s="159"/>
      <c r="ZM139" s="159"/>
      <c r="ZN139" s="159"/>
      <c r="ZO139" s="159"/>
      <c r="ZP139" s="159"/>
      <c r="ZQ139" s="159"/>
      <c r="ZR139" s="159"/>
      <c r="ZS139" s="159"/>
      <c r="ZT139" s="159"/>
      <c r="ZU139" s="159"/>
      <c r="ZV139" s="159"/>
      <c r="ZW139" s="159"/>
      <c r="ZX139" s="159"/>
      <c r="ZY139" s="159"/>
      <c r="ZZ139" s="159"/>
      <c r="AAA139" s="159"/>
      <c r="AAB139" s="159"/>
      <c r="AAC139" s="159"/>
      <c r="AAD139" s="159"/>
      <c r="AAE139" s="159"/>
      <c r="AAF139" s="159"/>
      <c r="AAG139" s="159"/>
      <c r="AAH139" s="159"/>
      <c r="AAI139" s="159"/>
      <c r="AAJ139" s="159"/>
      <c r="AAK139" s="159"/>
      <c r="AAL139" s="159"/>
      <c r="AAM139" s="159"/>
      <c r="AAN139" s="159"/>
      <c r="AAO139" s="159"/>
      <c r="AAP139" s="159"/>
      <c r="AAQ139" s="159"/>
      <c r="AAR139" s="159"/>
      <c r="AAS139" s="159"/>
      <c r="AAT139" s="159"/>
      <c r="AAU139" s="159"/>
      <c r="AAV139" s="159"/>
      <c r="AAW139" s="159"/>
      <c r="AAX139" s="159"/>
      <c r="AAY139" s="159"/>
      <c r="AAZ139" s="159"/>
      <c r="ABA139" s="159"/>
      <c r="ABB139" s="159"/>
      <c r="ABC139" s="159"/>
      <c r="ABD139" s="159"/>
      <c r="ABE139" s="159"/>
      <c r="ABF139" s="159"/>
      <c r="ABG139" s="159"/>
      <c r="ABH139" s="159"/>
      <c r="ABI139" s="159"/>
      <c r="ABJ139" s="159"/>
      <c r="ABK139" s="159"/>
      <c r="ABL139" s="159"/>
      <c r="ABM139" s="159"/>
      <c r="ABN139" s="159"/>
      <c r="ABO139" s="159"/>
      <c r="ABP139" s="159"/>
      <c r="ABQ139" s="159"/>
      <c r="ABR139" s="159"/>
      <c r="ABS139" s="159"/>
      <c r="ABT139" s="159"/>
      <c r="ABU139" s="159"/>
      <c r="ABV139" s="159"/>
      <c r="ABW139" s="159"/>
      <c r="ABX139" s="159"/>
      <c r="ABY139" s="159"/>
      <c r="ABZ139" s="159"/>
      <c r="ACA139" s="159"/>
      <c r="ACB139" s="159"/>
      <c r="ACC139" s="159"/>
      <c r="ACD139" s="159"/>
      <c r="ACE139" s="159"/>
      <c r="ACF139" s="159"/>
      <c r="ACG139" s="159"/>
      <c r="ACH139" s="159"/>
      <c r="ACI139" s="159"/>
      <c r="ACJ139" s="159"/>
      <c r="ACK139" s="159"/>
      <c r="ACL139" s="159"/>
      <c r="ACM139" s="159"/>
      <c r="ACN139" s="159"/>
      <c r="ACO139" s="159"/>
      <c r="ACP139" s="159"/>
      <c r="ACQ139" s="159"/>
      <c r="ACR139" s="159"/>
      <c r="ACS139" s="159"/>
      <c r="ACT139" s="159"/>
      <c r="ACU139" s="159"/>
      <c r="ACV139" s="159"/>
      <c r="ACW139" s="159"/>
      <c r="ACX139" s="159"/>
      <c r="ACY139" s="159"/>
      <c r="ACZ139" s="159"/>
      <c r="ADA139" s="159"/>
      <c r="ADB139" s="159"/>
      <c r="ADC139" s="159"/>
      <c r="ADD139" s="159"/>
      <c r="ADE139" s="159"/>
      <c r="ADF139" s="159"/>
      <c r="ADG139" s="159"/>
      <c r="ADH139" s="159"/>
      <c r="ADI139" s="159"/>
      <c r="ADJ139" s="159"/>
      <c r="ADK139" s="159"/>
      <c r="ADL139" s="159"/>
      <c r="ADM139" s="159"/>
      <c r="ADN139" s="159"/>
      <c r="ADO139" s="159"/>
      <c r="ADP139" s="159"/>
      <c r="ADQ139" s="159"/>
      <c r="ADR139" s="159"/>
      <c r="ADS139" s="159"/>
      <c r="ADT139" s="159"/>
      <c r="ADU139" s="159"/>
      <c r="ADV139" s="159"/>
      <c r="ADW139" s="159"/>
      <c r="ADX139" s="159"/>
      <c r="ADY139" s="159"/>
      <c r="ADZ139" s="159"/>
      <c r="AEA139" s="159"/>
      <c r="AEB139" s="159"/>
      <c r="AEC139" s="159"/>
      <c r="AED139" s="159"/>
      <c r="AEE139" s="159"/>
      <c r="AEF139" s="159"/>
      <c r="AEG139" s="159"/>
      <c r="AEH139" s="159"/>
      <c r="AEI139" s="159"/>
      <c r="AEJ139" s="159"/>
      <c r="AEK139" s="159"/>
      <c r="AEL139" s="159"/>
      <c r="AEM139" s="159"/>
      <c r="AEN139" s="159"/>
      <c r="AEO139" s="159"/>
      <c r="AEP139" s="159"/>
      <c r="AEQ139" s="159"/>
      <c r="AER139" s="159"/>
      <c r="AES139" s="159"/>
      <c r="AET139" s="159"/>
      <c r="AEU139" s="159"/>
      <c r="AEV139" s="159"/>
      <c r="AEW139" s="159"/>
      <c r="AEX139" s="159"/>
      <c r="AEY139" s="159"/>
      <c r="AEZ139" s="159"/>
      <c r="AFA139" s="159"/>
      <c r="AFB139" s="159"/>
      <c r="AFC139" s="159"/>
      <c r="AFD139" s="159"/>
      <c r="AFE139" s="159"/>
      <c r="AFF139" s="159"/>
      <c r="AFG139" s="159"/>
      <c r="AFH139" s="159"/>
      <c r="AFI139" s="159"/>
      <c r="AFJ139" s="159"/>
      <c r="AFK139" s="159"/>
      <c r="AFL139" s="159"/>
      <c r="AFM139" s="159"/>
      <c r="AFN139" s="159"/>
      <c r="AFO139" s="159"/>
      <c r="AFP139" s="159"/>
      <c r="AFQ139" s="159"/>
      <c r="AFR139" s="159"/>
      <c r="AFS139" s="159"/>
      <c r="AFT139" s="159"/>
      <c r="AFU139" s="159"/>
      <c r="AFV139" s="159"/>
      <c r="AFW139" s="159"/>
      <c r="AFX139" s="159"/>
      <c r="AFY139" s="159"/>
      <c r="AFZ139" s="159"/>
      <c r="AGA139" s="159"/>
      <c r="AGB139" s="159"/>
      <c r="AGC139" s="159"/>
      <c r="AGD139" s="159"/>
      <c r="AGE139" s="159"/>
      <c r="AGF139" s="159"/>
      <c r="AGG139" s="159"/>
      <c r="AGH139" s="159"/>
      <c r="AGI139" s="159"/>
      <c r="AGJ139" s="159"/>
      <c r="AGK139" s="159"/>
      <c r="AGL139" s="159"/>
      <c r="AGM139" s="159"/>
      <c r="AGN139" s="159"/>
      <c r="AGO139" s="159"/>
      <c r="AGP139" s="159"/>
      <c r="AGQ139" s="159"/>
      <c r="AGR139" s="159"/>
      <c r="AGS139" s="159"/>
      <c r="AGT139" s="159"/>
      <c r="AGU139" s="159"/>
      <c r="AGV139" s="159"/>
      <c r="AGW139" s="159"/>
      <c r="AGX139" s="159"/>
      <c r="AGY139" s="159"/>
      <c r="AGZ139" s="159"/>
      <c r="AHA139" s="159"/>
      <c r="AHB139" s="159"/>
      <c r="AHC139" s="159"/>
      <c r="AHD139" s="159"/>
      <c r="AHE139" s="159"/>
      <c r="AHF139" s="159"/>
      <c r="AHG139" s="159"/>
      <c r="AHH139" s="159"/>
      <c r="AHI139" s="159"/>
      <c r="AHJ139" s="159"/>
      <c r="AHK139" s="159"/>
      <c r="AHL139" s="159"/>
      <c r="AHM139" s="159"/>
      <c r="AHN139" s="159"/>
      <c r="AHO139" s="159"/>
      <c r="AHP139" s="159"/>
      <c r="AHQ139" s="159"/>
      <c r="AHR139" s="159"/>
      <c r="AHS139" s="159"/>
      <c r="AHT139" s="159"/>
      <c r="AHU139" s="159"/>
      <c r="AHV139" s="159"/>
      <c r="AHW139" s="159"/>
      <c r="AHX139" s="159"/>
      <c r="AHY139" s="159"/>
      <c r="AHZ139" s="159"/>
      <c r="AIA139" s="159"/>
      <c r="AIB139" s="159"/>
      <c r="AIC139" s="159"/>
      <c r="AID139" s="159"/>
      <c r="AIE139" s="159"/>
      <c r="AIF139" s="159"/>
      <c r="AIG139" s="159"/>
      <c r="AIH139" s="159"/>
      <c r="AII139" s="159"/>
      <c r="AIJ139" s="159"/>
      <c r="AIK139" s="159"/>
      <c r="AIL139" s="159"/>
      <c r="AIM139" s="159"/>
      <c r="AIN139" s="159"/>
      <c r="AIO139" s="159"/>
      <c r="AIP139" s="159"/>
      <c r="AIQ139" s="159"/>
      <c r="AIR139" s="159"/>
      <c r="AIS139" s="159"/>
      <c r="AIT139" s="159"/>
      <c r="AIU139" s="159"/>
      <c r="AIV139" s="159"/>
      <c r="AIW139" s="159"/>
      <c r="AIX139" s="159"/>
      <c r="AIY139" s="159"/>
      <c r="AIZ139" s="159"/>
      <c r="AJA139" s="159"/>
      <c r="AJB139" s="159"/>
      <c r="AJC139" s="159"/>
      <c r="AJD139" s="159"/>
      <c r="AJE139" s="159"/>
      <c r="AJF139" s="159"/>
      <c r="AJG139" s="159"/>
      <c r="AJH139" s="159"/>
      <c r="AJI139" s="159"/>
      <c r="AJJ139" s="159"/>
      <c r="AJK139" s="159"/>
      <c r="AJL139" s="159"/>
      <c r="AJM139" s="159"/>
      <c r="AJN139" s="159"/>
      <c r="AJO139" s="159"/>
      <c r="AJP139" s="159"/>
      <c r="AJQ139" s="159"/>
      <c r="AJR139" s="159"/>
      <c r="AJS139" s="159"/>
      <c r="AJT139" s="159"/>
      <c r="AJU139" s="159"/>
      <c r="AJV139" s="159"/>
      <c r="AJW139" s="159"/>
      <c r="AJX139" s="159"/>
      <c r="AJY139" s="159"/>
      <c r="AJZ139" s="159"/>
      <c r="AKA139" s="159"/>
      <c r="AKB139" s="159"/>
      <c r="AKC139" s="159"/>
      <c r="AKD139" s="159"/>
      <c r="AKE139" s="159"/>
      <c r="AKF139" s="159"/>
      <c r="AKG139" s="159"/>
      <c r="AKH139" s="159"/>
      <c r="AKI139" s="159"/>
      <c r="AKJ139" s="159"/>
      <c r="AKK139" s="159"/>
      <c r="AKL139" s="159"/>
      <c r="AKM139" s="159"/>
      <c r="AKN139" s="159"/>
      <c r="AKO139" s="159"/>
      <c r="AKP139" s="159"/>
      <c r="AKQ139" s="159"/>
      <c r="AKR139" s="159"/>
      <c r="AKS139" s="159"/>
      <c r="AKT139" s="159"/>
      <c r="AKU139" s="159"/>
      <c r="AKV139" s="159"/>
      <c r="AKW139" s="159"/>
      <c r="AKX139" s="159"/>
      <c r="AKY139" s="159"/>
      <c r="AKZ139" s="159"/>
      <c r="ALA139" s="159"/>
      <c r="ALB139" s="159"/>
      <c r="ALC139" s="159"/>
      <c r="ALD139" s="159"/>
      <c r="ALE139" s="159"/>
      <c r="ALF139" s="159"/>
      <c r="ALG139" s="159"/>
      <c r="ALH139" s="159"/>
      <c r="ALI139" s="159"/>
      <c r="ALJ139" s="159"/>
      <c r="ALK139" s="159"/>
      <c r="ALL139" s="159"/>
      <c r="ALM139" s="159"/>
      <c r="ALN139" s="159"/>
      <c r="ALO139" s="159"/>
      <c r="ALP139" s="159"/>
      <c r="ALQ139" s="159"/>
      <c r="ALR139" s="159"/>
      <c r="ALS139" s="159"/>
      <c r="ALT139" s="159"/>
      <c r="ALU139" s="159"/>
      <c r="ALV139" s="159"/>
      <c r="ALW139" s="159"/>
      <c r="ALX139" s="159"/>
      <c r="ALY139" s="159"/>
      <c r="ALZ139" s="159"/>
      <c r="AMA139" s="159"/>
      <c r="AMB139" s="159"/>
      <c r="AMC139" s="159"/>
      <c r="AMD139" s="159"/>
      <c r="AME139" s="159"/>
      <c r="AMF139" s="159"/>
      <c r="AMG139" s="159"/>
      <c r="AMH139" s="159"/>
      <c r="AMI139" s="159"/>
      <c r="AMJ139" s="159"/>
      <c r="AMK139" s="159"/>
      <c r="AML139" s="159"/>
      <c r="AMM139" s="159"/>
      <c r="AMN139" s="159"/>
      <c r="AMO139" s="159"/>
      <c r="AMP139" s="159"/>
      <c r="AMQ139" s="159"/>
      <c r="AMR139" s="159"/>
      <c r="AMS139" s="159"/>
      <c r="AMT139" s="159"/>
      <c r="AMU139" s="159"/>
      <c r="AMV139" s="159"/>
      <c r="AMW139" s="159"/>
      <c r="AMX139" s="159"/>
      <c r="AMY139" s="159"/>
      <c r="AMZ139" s="159"/>
      <c r="ANA139" s="159"/>
      <c r="ANB139" s="159"/>
      <c r="ANC139" s="159"/>
      <c r="AND139" s="159"/>
      <c r="ANE139" s="159"/>
      <c r="ANF139" s="159"/>
      <c r="ANG139" s="159"/>
      <c r="ANH139" s="159"/>
      <c r="ANI139" s="159"/>
      <c r="ANJ139" s="159"/>
      <c r="ANK139" s="159"/>
      <c r="ANL139" s="159"/>
      <c r="ANM139" s="159"/>
      <c r="ANN139" s="159"/>
      <c r="ANO139" s="159"/>
      <c r="ANP139" s="159"/>
      <c r="ANQ139" s="159"/>
      <c r="ANR139" s="159"/>
      <c r="ANS139" s="159"/>
      <c r="ANT139" s="159"/>
      <c r="ANU139" s="159"/>
      <c r="ANV139" s="159"/>
      <c r="ANW139" s="159"/>
      <c r="ANX139" s="159"/>
      <c r="ANY139" s="159"/>
      <c r="ANZ139" s="159"/>
      <c r="AOA139" s="159"/>
      <c r="AOB139" s="159"/>
      <c r="AOC139" s="159"/>
      <c r="AOD139" s="159"/>
      <c r="AOE139" s="159"/>
      <c r="AOF139" s="159"/>
      <c r="AOG139" s="159"/>
      <c r="AOH139" s="159"/>
      <c r="AOI139" s="159"/>
      <c r="AOJ139" s="159"/>
      <c r="AOK139" s="159"/>
      <c r="AOL139" s="159"/>
      <c r="AOM139" s="159"/>
      <c r="AON139" s="159"/>
      <c r="AOO139" s="159"/>
      <c r="AOP139" s="159"/>
      <c r="AOQ139" s="159"/>
      <c r="AOR139" s="159"/>
      <c r="AOS139" s="159"/>
      <c r="AOT139" s="159"/>
      <c r="AOU139" s="159"/>
      <c r="AOV139" s="159"/>
      <c r="AOW139" s="159"/>
      <c r="AOX139" s="159"/>
      <c r="AOY139" s="159"/>
      <c r="AOZ139" s="159"/>
      <c r="APA139" s="159"/>
      <c r="APB139" s="159"/>
      <c r="APC139" s="159"/>
      <c r="APD139" s="159"/>
      <c r="APE139" s="159"/>
      <c r="APF139" s="159"/>
      <c r="APG139" s="159"/>
      <c r="APH139" s="159"/>
      <c r="API139" s="159"/>
      <c r="APJ139" s="159"/>
      <c r="APK139" s="159"/>
      <c r="APL139" s="159"/>
      <c r="APM139" s="159"/>
      <c r="APN139" s="159"/>
      <c r="APO139" s="159"/>
      <c r="APP139" s="159"/>
      <c r="APQ139" s="159"/>
      <c r="APR139" s="159"/>
      <c r="APS139" s="159"/>
      <c r="APT139" s="159"/>
      <c r="APU139" s="159"/>
      <c r="APV139" s="159"/>
      <c r="APW139" s="159"/>
      <c r="APX139" s="159"/>
      <c r="APY139" s="159"/>
      <c r="APZ139" s="159"/>
      <c r="AQA139" s="159"/>
      <c r="AQB139" s="159"/>
      <c r="AQC139" s="159"/>
      <c r="AQD139" s="159"/>
      <c r="AQE139" s="159"/>
      <c r="AQF139" s="159"/>
      <c r="AQG139" s="159"/>
      <c r="AQH139" s="159"/>
      <c r="AQI139" s="159"/>
      <c r="AQJ139" s="159"/>
      <c r="AQK139" s="159"/>
      <c r="AQL139" s="159"/>
      <c r="AQM139" s="159"/>
      <c r="AQN139" s="159"/>
      <c r="AQO139" s="159"/>
      <c r="AQP139" s="159"/>
      <c r="AQQ139" s="159"/>
      <c r="AQR139" s="159"/>
      <c r="AQS139" s="159"/>
      <c r="AQT139" s="159"/>
      <c r="AQU139" s="159"/>
      <c r="AQV139" s="159"/>
      <c r="AQW139" s="159"/>
      <c r="AQX139" s="159"/>
      <c r="AQY139" s="159"/>
      <c r="AQZ139" s="159"/>
      <c r="ARA139" s="159"/>
      <c r="ARB139" s="159"/>
      <c r="ARC139" s="159"/>
      <c r="ARD139" s="159"/>
      <c r="ARE139" s="159"/>
      <c r="ARF139" s="159"/>
      <c r="ARG139" s="159"/>
      <c r="ARH139" s="159"/>
      <c r="ARI139" s="159"/>
      <c r="ARJ139" s="159"/>
      <c r="ARK139" s="159"/>
      <c r="ARL139" s="159"/>
      <c r="ARM139" s="159"/>
      <c r="ARN139" s="159"/>
      <c r="ARO139" s="159"/>
      <c r="ARP139" s="159"/>
      <c r="ARQ139" s="159"/>
      <c r="ARR139" s="159"/>
      <c r="ARS139" s="159"/>
      <c r="ART139" s="159"/>
      <c r="ARU139" s="159"/>
      <c r="ARV139" s="159"/>
      <c r="ARW139" s="159"/>
      <c r="ARX139" s="159"/>
      <c r="ARY139" s="159"/>
      <c r="ARZ139" s="159"/>
      <c r="ASA139" s="159"/>
      <c r="ASB139" s="159"/>
      <c r="ASC139" s="159"/>
      <c r="ASD139" s="159"/>
      <c r="ASE139" s="159"/>
      <c r="ASF139" s="159"/>
      <c r="ASG139" s="159"/>
      <c r="ASH139" s="159"/>
      <c r="ASI139" s="159"/>
      <c r="ASJ139" s="159"/>
      <c r="ASK139" s="159"/>
      <c r="ASL139" s="159"/>
      <c r="ASM139" s="159"/>
      <c r="ASN139" s="159"/>
      <c r="ASO139" s="159"/>
      <c r="ASP139" s="159"/>
      <c r="ASQ139" s="159"/>
      <c r="ASR139" s="159"/>
      <c r="ASS139" s="159"/>
      <c r="AST139" s="159"/>
      <c r="ASU139" s="159"/>
      <c r="ASV139" s="159"/>
      <c r="ASW139" s="159"/>
      <c r="ASX139" s="159"/>
      <c r="ASY139" s="159"/>
      <c r="ASZ139" s="159"/>
      <c r="ATA139" s="159"/>
      <c r="ATB139" s="159"/>
      <c r="ATC139" s="159"/>
      <c r="ATD139" s="159"/>
      <c r="ATE139" s="159"/>
      <c r="ATF139" s="159"/>
      <c r="ATG139" s="159"/>
      <c r="ATH139" s="159"/>
      <c r="ATI139" s="159"/>
      <c r="ATJ139" s="159"/>
      <c r="ATK139" s="159"/>
      <c r="ATL139" s="159"/>
      <c r="ATM139" s="159"/>
      <c r="ATN139" s="159"/>
      <c r="ATO139" s="159"/>
      <c r="ATP139" s="159"/>
      <c r="ATQ139" s="159"/>
      <c r="ATR139" s="159"/>
      <c r="ATS139" s="159"/>
      <c r="ATT139" s="159"/>
      <c r="ATU139" s="159"/>
      <c r="ATV139" s="159"/>
      <c r="ATW139" s="159"/>
      <c r="ATX139" s="159"/>
      <c r="ATY139" s="159"/>
      <c r="ATZ139" s="159"/>
      <c r="AUA139" s="159"/>
      <c r="AUB139" s="159"/>
      <c r="AUC139" s="159"/>
      <c r="AUD139" s="159"/>
      <c r="AUE139" s="159"/>
      <c r="AUF139" s="159"/>
      <c r="AUG139" s="159"/>
      <c r="AUH139" s="159"/>
      <c r="AUI139" s="159"/>
      <c r="AUJ139" s="159"/>
      <c r="AUK139" s="159"/>
      <c r="AUL139" s="159"/>
      <c r="AUM139" s="159"/>
      <c r="AUN139" s="159"/>
      <c r="AUO139" s="159"/>
      <c r="AUP139" s="159"/>
      <c r="AUQ139" s="159"/>
      <c r="AUR139" s="159"/>
      <c r="AUS139" s="159"/>
      <c r="AUT139" s="159"/>
      <c r="AUU139" s="159"/>
      <c r="AUV139" s="159"/>
      <c r="AUW139" s="159"/>
      <c r="AUX139" s="159"/>
      <c r="AUY139" s="159"/>
      <c r="AUZ139" s="159"/>
      <c r="AVA139" s="159"/>
      <c r="AVB139" s="159"/>
      <c r="AVC139" s="159"/>
      <c r="AVD139" s="159"/>
      <c r="AVE139" s="159"/>
      <c r="AVF139" s="159"/>
      <c r="AVG139" s="159"/>
      <c r="AVH139" s="159"/>
      <c r="AVI139" s="159"/>
      <c r="AVJ139" s="159"/>
      <c r="AVK139" s="159"/>
      <c r="AVL139" s="159"/>
      <c r="AVM139" s="159"/>
      <c r="AVN139" s="159"/>
      <c r="AVO139" s="159"/>
      <c r="AVP139" s="159"/>
      <c r="AVQ139" s="159"/>
      <c r="AVR139" s="159"/>
      <c r="AVS139" s="159"/>
      <c r="AVT139" s="159"/>
      <c r="AVU139" s="159"/>
      <c r="AVV139" s="159"/>
      <c r="AVW139" s="159"/>
      <c r="AVX139" s="159"/>
      <c r="AVY139" s="159"/>
      <c r="AVZ139" s="159"/>
      <c r="AWA139" s="159"/>
      <c r="AWB139" s="159"/>
      <c r="AWC139" s="159"/>
      <c r="AWD139" s="159"/>
      <c r="AWE139" s="159"/>
      <c r="AWF139" s="159"/>
      <c r="AWG139" s="159"/>
      <c r="AWH139" s="159"/>
      <c r="AWI139" s="159"/>
      <c r="AWJ139" s="159"/>
      <c r="AWK139" s="159"/>
      <c r="AWL139" s="159"/>
      <c r="AWM139" s="159"/>
      <c r="AWN139" s="159"/>
      <c r="AWO139" s="159"/>
      <c r="AWP139" s="159"/>
      <c r="AWQ139" s="159"/>
      <c r="AWR139" s="159"/>
      <c r="AWS139" s="159"/>
      <c r="AWT139" s="159"/>
      <c r="AWU139" s="159"/>
      <c r="AWV139" s="159"/>
      <c r="AWW139" s="159"/>
      <c r="AWX139" s="159"/>
      <c r="AWY139" s="159"/>
      <c r="AWZ139" s="159"/>
      <c r="AXA139" s="159"/>
      <c r="AXB139" s="159"/>
      <c r="AXC139" s="159"/>
      <c r="AXD139" s="159"/>
      <c r="AXE139" s="159"/>
      <c r="AXF139" s="159"/>
      <c r="AXG139" s="159"/>
      <c r="AXH139" s="159"/>
      <c r="AXI139" s="159"/>
      <c r="AXJ139" s="159"/>
      <c r="AXK139" s="159"/>
      <c r="AXL139" s="159"/>
      <c r="AXM139" s="159"/>
      <c r="AXN139" s="159"/>
      <c r="AXO139" s="159"/>
      <c r="AXP139" s="159"/>
      <c r="AXQ139" s="159"/>
      <c r="AXR139" s="159"/>
      <c r="AXS139" s="159"/>
      <c r="AXT139" s="159"/>
      <c r="AXU139" s="159"/>
      <c r="AXV139" s="159"/>
      <c r="AXW139" s="159"/>
      <c r="AXX139" s="159"/>
      <c r="AXY139" s="159"/>
      <c r="AXZ139" s="159"/>
      <c r="AYA139" s="159"/>
      <c r="AYB139" s="159"/>
      <c r="AYC139" s="159"/>
      <c r="AYD139" s="159"/>
      <c r="AYE139" s="159"/>
      <c r="AYF139" s="159"/>
      <c r="AYG139" s="159"/>
      <c r="AYH139" s="159"/>
      <c r="AYI139" s="159"/>
      <c r="AYJ139" s="159"/>
      <c r="AYK139" s="159"/>
      <c r="AYL139" s="159"/>
      <c r="AYM139" s="159"/>
      <c r="AYN139" s="159"/>
      <c r="AYO139" s="159"/>
      <c r="AYP139" s="159"/>
      <c r="AYQ139" s="159"/>
      <c r="AYR139" s="159"/>
      <c r="AYS139" s="159"/>
      <c r="AYT139" s="159"/>
      <c r="AYU139" s="159"/>
      <c r="AYV139" s="159"/>
      <c r="AYW139" s="159"/>
      <c r="AYX139" s="159"/>
      <c r="AYY139" s="159"/>
      <c r="AYZ139" s="159"/>
      <c r="AZA139" s="159"/>
      <c r="AZB139" s="159"/>
      <c r="AZC139" s="159"/>
      <c r="AZD139" s="159"/>
      <c r="AZE139" s="159"/>
      <c r="AZF139" s="159"/>
      <c r="AZG139" s="159"/>
      <c r="AZH139" s="159"/>
      <c r="AZI139" s="159"/>
      <c r="AZJ139" s="159"/>
      <c r="AZK139" s="159"/>
      <c r="AZL139" s="159"/>
      <c r="AZM139" s="159"/>
      <c r="AZN139" s="159"/>
      <c r="AZO139" s="159"/>
      <c r="AZP139" s="159"/>
      <c r="AZQ139" s="159"/>
      <c r="AZR139" s="159"/>
      <c r="AZS139" s="159"/>
      <c r="AZT139" s="159"/>
      <c r="AZU139" s="159"/>
      <c r="AZV139" s="159"/>
      <c r="AZW139" s="159"/>
      <c r="AZX139" s="159"/>
      <c r="AZY139" s="159"/>
      <c r="AZZ139" s="159"/>
      <c r="BAA139" s="159"/>
      <c r="BAB139" s="159"/>
      <c r="BAC139" s="159"/>
      <c r="BAD139" s="159"/>
      <c r="BAE139" s="159"/>
      <c r="BAF139" s="159"/>
      <c r="BAG139" s="159"/>
      <c r="BAH139" s="159"/>
      <c r="BAI139" s="159"/>
      <c r="BAJ139" s="159"/>
      <c r="BAK139" s="159"/>
      <c r="BAL139" s="159"/>
      <c r="BAM139" s="159"/>
      <c r="BAN139" s="159"/>
      <c r="BAO139" s="159"/>
      <c r="BAP139" s="159"/>
      <c r="BAQ139" s="159"/>
      <c r="BAR139" s="159"/>
      <c r="BAS139" s="159"/>
      <c r="BAT139" s="159"/>
      <c r="BAU139" s="159"/>
      <c r="BAV139" s="159"/>
      <c r="BAW139" s="159"/>
      <c r="BAX139" s="159"/>
      <c r="BAY139" s="159"/>
      <c r="BAZ139" s="159"/>
      <c r="BBA139" s="159"/>
      <c r="BBB139" s="159"/>
      <c r="BBC139" s="159"/>
      <c r="BBD139" s="159"/>
      <c r="BBE139" s="159"/>
      <c r="BBF139" s="159"/>
      <c r="BBG139" s="159"/>
      <c r="BBH139" s="159"/>
      <c r="BBI139" s="159"/>
      <c r="BBJ139" s="159"/>
      <c r="BBK139" s="159"/>
      <c r="BBL139" s="159"/>
      <c r="BBM139" s="159"/>
      <c r="BBN139" s="159"/>
      <c r="BBO139" s="159"/>
      <c r="BBP139" s="159"/>
      <c r="BBQ139" s="159"/>
      <c r="BBR139" s="159"/>
      <c r="BBS139" s="159"/>
      <c r="BBT139" s="159"/>
      <c r="BBU139" s="159"/>
      <c r="BBV139" s="159"/>
      <c r="BBW139" s="159"/>
      <c r="BBX139" s="159"/>
      <c r="BBY139" s="159"/>
      <c r="BBZ139" s="159"/>
      <c r="BCA139" s="159"/>
      <c r="BCB139" s="159"/>
      <c r="BCC139" s="159"/>
      <c r="BCD139" s="159"/>
      <c r="BCE139" s="159"/>
      <c r="BCF139" s="159"/>
      <c r="BCG139" s="159"/>
      <c r="BCH139" s="159"/>
      <c r="BCI139" s="159"/>
      <c r="BCJ139" s="159"/>
      <c r="BCK139" s="159"/>
      <c r="BCL139" s="159"/>
      <c r="BCM139" s="159"/>
      <c r="BCN139" s="159"/>
      <c r="BCO139" s="159"/>
      <c r="BCP139" s="159"/>
      <c r="BCQ139" s="159"/>
      <c r="BCR139" s="159"/>
      <c r="BCS139" s="159"/>
      <c r="BCT139" s="159"/>
      <c r="BCU139" s="159"/>
      <c r="BCV139" s="159"/>
      <c r="BCW139" s="159"/>
      <c r="BCX139" s="159"/>
      <c r="BCY139" s="159"/>
      <c r="BCZ139" s="159"/>
      <c r="BDA139" s="159"/>
      <c r="BDB139" s="159"/>
      <c r="BDC139" s="159"/>
      <c r="BDD139" s="159"/>
      <c r="BDE139" s="159"/>
      <c r="BDF139" s="159"/>
      <c r="BDG139" s="159"/>
      <c r="BDH139" s="159"/>
      <c r="BDI139" s="159"/>
      <c r="BDJ139" s="159"/>
      <c r="BDK139" s="159"/>
      <c r="BDL139" s="159"/>
      <c r="BDM139" s="159"/>
      <c r="BDN139" s="159"/>
      <c r="BDO139" s="159"/>
      <c r="BDP139" s="159"/>
      <c r="BDQ139" s="159"/>
      <c r="BDR139" s="159"/>
      <c r="BDS139" s="159"/>
      <c r="BDT139" s="159"/>
      <c r="BDU139" s="159"/>
      <c r="BDV139" s="159"/>
      <c r="BDW139" s="159"/>
      <c r="BDX139" s="159"/>
      <c r="BDY139" s="159"/>
      <c r="BDZ139" s="159"/>
      <c r="BEA139" s="159"/>
      <c r="BEB139" s="159"/>
      <c r="BEC139" s="159"/>
      <c r="BED139" s="159"/>
      <c r="BEE139" s="159"/>
      <c r="BEF139" s="159"/>
      <c r="BEG139" s="159"/>
      <c r="BEH139" s="159"/>
      <c r="BEI139" s="159"/>
      <c r="BEJ139" s="159"/>
      <c r="BEK139" s="159"/>
      <c r="BEL139" s="159"/>
      <c r="BEM139" s="159"/>
      <c r="BEN139" s="159"/>
      <c r="BEO139" s="159"/>
      <c r="BEP139" s="159"/>
      <c r="BEQ139" s="159"/>
      <c r="BER139" s="159"/>
      <c r="BES139" s="159"/>
      <c r="BET139" s="159"/>
      <c r="BEU139" s="159"/>
      <c r="BEV139" s="159"/>
      <c r="BEW139" s="159"/>
      <c r="BEX139" s="159"/>
      <c r="BEY139" s="159"/>
      <c r="BEZ139" s="159"/>
      <c r="BFA139" s="159"/>
      <c r="BFB139" s="159"/>
      <c r="BFC139" s="159"/>
      <c r="BFD139" s="159"/>
      <c r="BFE139" s="159"/>
      <c r="BFF139" s="159"/>
      <c r="BFG139" s="159"/>
      <c r="BFH139" s="159"/>
      <c r="BFI139" s="159"/>
      <c r="BFJ139" s="159"/>
      <c r="BFK139" s="159"/>
      <c r="BFL139" s="159"/>
      <c r="BFM139" s="159"/>
      <c r="BFN139" s="159"/>
      <c r="BFO139" s="159"/>
      <c r="BFP139" s="159"/>
      <c r="BFQ139" s="159"/>
      <c r="BFR139" s="159"/>
      <c r="BFS139" s="159"/>
      <c r="BFT139" s="159"/>
      <c r="BFU139" s="159"/>
      <c r="BFV139" s="159"/>
      <c r="BFW139" s="159"/>
      <c r="BFX139" s="159"/>
      <c r="BFY139" s="159"/>
      <c r="BFZ139" s="159"/>
      <c r="BGA139" s="159"/>
      <c r="BGB139" s="159"/>
      <c r="BGC139" s="159"/>
      <c r="BGD139" s="159"/>
      <c r="BGE139" s="159"/>
      <c r="BGF139" s="159"/>
      <c r="BGG139" s="159"/>
      <c r="BGH139" s="159"/>
      <c r="BGI139" s="159"/>
      <c r="BGJ139" s="159"/>
      <c r="BGK139" s="159"/>
      <c r="BGL139" s="159"/>
      <c r="BGM139" s="159"/>
      <c r="BGN139" s="159"/>
      <c r="BGO139" s="159"/>
      <c r="BGP139" s="159"/>
      <c r="BGQ139" s="159"/>
      <c r="BGR139" s="159"/>
      <c r="BGS139" s="159"/>
      <c r="BGT139" s="159"/>
      <c r="BGU139" s="159"/>
      <c r="BGV139" s="159"/>
      <c r="BGW139" s="159"/>
      <c r="BGX139" s="159"/>
      <c r="BGY139" s="159"/>
      <c r="BGZ139" s="159"/>
      <c r="BHA139" s="159"/>
      <c r="BHB139" s="159"/>
      <c r="BHC139" s="159"/>
      <c r="BHD139" s="159"/>
      <c r="BHE139" s="159"/>
      <c r="BHF139" s="159"/>
      <c r="BHG139" s="159"/>
      <c r="BHH139" s="159"/>
      <c r="BHI139" s="159"/>
      <c r="BHJ139" s="159"/>
      <c r="BHK139" s="159"/>
      <c r="BHL139" s="159"/>
      <c r="BHM139" s="159"/>
      <c r="BHN139" s="159"/>
      <c r="BHO139" s="159"/>
      <c r="BHP139" s="159"/>
      <c r="BHQ139" s="159"/>
      <c r="BHR139" s="159"/>
      <c r="BHS139" s="159"/>
      <c r="BHT139" s="159"/>
      <c r="BHU139" s="159"/>
      <c r="BHV139" s="159"/>
      <c r="BHW139" s="159"/>
      <c r="BHX139" s="159"/>
      <c r="BHY139" s="159"/>
      <c r="BHZ139" s="159"/>
      <c r="BIA139" s="159"/>
      <c r="BIB139" s="159"/>
      <c r="BIC139" s="159"/>
      <c r="BID139" s="159"/>
      <c r="BIE139" s="159"/>
      <c r="BIF139" s="159"/>
      <c r="BIG139" s="159"/>
      <c r="BIH139" s="159"/>
      <c r="BII139" s="159"/>
      <c r="BIJ139" s="159"/>
      <c r="BIK139" s="159"/>
      <c r="BIL139" s="159"/>
      <c r="BIM139" s="159"/>
      <c r="BIN139" s="159"/>
      <c r="BIO139" s="159"/>
      <c r="BIP139" s="159"/>
      <c r="BIQ139" s="159"/>
      <c r="BIR139" s="159"/>
      <c r="BIS139" s="159"/>
      <c r="BIT139" s="159"/>
      <c r="BIU139" s="159"/>
      <c r="BIV139" s="159"/>
      <c r="BIW139" s="159"/>
      <c r="BIX139" s="159"/>
      <c r="BIY139" s="159"/>
      <c r="BIZ139" s="159"/>
      <c r="BJA139" s="159"/>
      <c r="BJB139" s="159"/>
      <c r="BJC139" s="159"/>
      <c r="BJD139" s="159"/>
      <c r="BJE139" s="159"/>
      <c r="BJF139" s="159"/>
      <c r="BJG139" s="159"/>
      <c r="BJH139" s="159"/>
      <c r="BJI139" s="159"/>
      <c r="BJJ139" s="159"/>
      <c r="BJK139" s="159"/>
      <c r="BJL139" s="159"/>
      <c r="BJM139" s="159"/>
      <c r="BJN139" s="159"/>
      <c r="BJO139" s="159"/>
      <c r="BJP139" s="159"/>
      <c r="BJQ139" s="159"/>
      <c r="BJR139" s="159"/>
      <c r="BJS139" s="159"/>
      <c r="BJT139" s="159"/>
      <c r="BJU139" s="159"/>
      <c r="BJV139" s="159"/>
      <c r="BJW139" s="159"/>
      <c r="BJX139" s="159"/>
      <c r="BJY139" s="159"/>
      <c r="BJZ139" s="159"/>
      <c r="BKA139" s="159"/>
      <c r="BKB139" s="159"/>
      <c r="BKC139" s="159"/>
      <c r="BKD139" s="159"/>
      <c r="BKE139" s="159"/>
      <c r="BKF139" s="159"/>
      <c r="BKG139" s="159"/>
      <c r="BKH139" s="159"/>
      <c r="BKI139" s="159"/>
      <c r="BKJ139" s="159"/>
      <c r="BKK139" s="159"/>
      <c r="BKL139" s="159"/>
      <c r="BKM139" s="159"/>
      <c r="BKN139" s="159"/>
      <c r="BKO139" s="159"/>
      <c r="BKP139" s="159"/>
      <c r="BKQ139" s="159"/>
      <c r="BKR139" s="159"/>
      <c r="BKS139" s="159"/>
      <c r="BKT139" s="159"/>
      <c r="BKU139" s="159"/>
      <c r="BKV139" s="159"/>
      <c r="BKW139" s="159"/>
      <c r="BKX139" s="159"/>
      <c r="BKY139" s="159"/>
      <c r="BKZ139" s="159"/>
      <c r="BLA139" s="159"/>
      <c r="BLB139" s="159"/>
      <c r="BLC139" s="159"/>
      <c r="BLD139" s="159"/>
      <c r="BLE139" s="159"/>
      <c r="BLF139" s="159"/>
      <c r="BLG139" s="159"/>
      <c r="BLH139" s="159"/>
      <c r="BLI139" s="159"/>
      <c r="BLJ139" s="159"/>
      <c r="BLK139" s="159"/>
      <c r="BLL139" s="159"/>
      <c r="BLM139" s="159"/>
      <c r="BLN139" s="159"/>
      <c r="BLO139" s="159"/>
      <c r="BLP139" s="159"/>
      <c r="BLQ139" s="159"/>
      <c r="BLR139" s="159"/>
      <c r="BLS139" s="159"/>
      <c r="BLT139" s="159"/>
      <c r="BLU139" s="159"/>
      <c r="BLV139" s="159"/>
      <c r="BLW139" s="159"/>
      <c r="BLX139" s="159"/>
      <c r="BLY139" s="159"/>
      <c r="BLZ139" s="159"/>
      <c r="BMA139" s="159"/>
      <c r="BMB139" s="159"/>
      <c r="BMC139" s="159"/>
      <c r="BMD139" s="159"/>
      <c r="BME139" s="159"/>
      <c r="BMF139" s="159"/>
      <c r="BMG139" s="159"/>
      <c r="BMH139" s="159"/>
      <c r="BMI139" s="159"/>
      <c r="BMJ139" s="159"/>
      <c r="BMK139" s="159"/>
      <c r="BML139" s="159"/>
      <c r="BMM139" s="159"/>
      <c r="BMN139" s="159"/>
      <c r="BMO139" s="159"/>
      <c r="BMP139" s="159"/>
      <c r="BMQ139" s="159"/>
      <c r="BMR139" s="159"/>
      <c r="BMS139" s="159"/>
      <c r="BMT139" s="159"/>
      <c r="BMU139" s="159"/>
      <c r="BMV139" s="159"/>
      <c r="BMW139" s="159"/>
      <c r="BMX139" s="159"/>
      <c r="BMY139" s="159"/>
      <c r="BMZ139" s="159"/>
      <c r="BNA139" s="159"/>
      <c r="BNB139" s="159"/>
      <c r="BNC139" s="159"/>
      <c r="BND139" s="159"/>
      <c r="BNE139" s="159"/>
      <c r="BNF139" s="159"/>
      <c r="BNG139" s="159"/>
      <c r="BNH139" s="159"/>
      <c r="BNI139" s="159"/>
      <c r="BNJ139" s="159"/>
      <c r="BNK139" s="159"/>
      <c r="BNL139" s="159"/>
      <c r="BNM139" s="159"/>
      <c r="BNN139" s="159"/>
      <c r="BNO139" s="159"/>
      <c r="BNP139" s="159"/>
      <c r="BNQ139" s="159"/>
      <c r="BNR139" s="159"/>
      <c r="BNS139" s="159"/>
      <c r="BNT139" s="159"/>
      <c r="BNU139" s="159"/>
      <c r="BNV139" s="159"/>
      <c r="BNW139" s="159"/>
      <c r="BNX139" s="159"/>
      <c r="BNY139" s="159"/>
      <c r="BNZ139" s="159"/>
      <c r="BOA139" s="159"/>
      <c r="BOB139" s="159"/>
      <c r="BOC139" s="159"/>
      <c r="BOD139" s="159"/>
      <c r="BOE139" s="159"/>
      <c r="BOF139" s="159"/>
      <c r="BOG139" s="159"/>
      <c r="BOH139" s="159"/>
      <c r="BOI139" s="159"/>
      <c r="BOJ139" s="159"/>
      <c r="BOK139" s="159"/>
      <c r="BOL139" s="159"/>
      <c r="BOM139" s="159"/>
      <c r="BON139" s="159"/>
      <c r="BOO139" s="159"/>
      <c r="BOP139" s="159"/>
      <c r="BOQ139" s="159"/>
      <c r="BOR139" s="159"/>
      <c r="BOS139" s="159"/>
      <c r="BOT139" s="159"/>
      <c r="BOU139" s="159"/>
      <c r="BOV139" s="159"/>
      <c r="BOW139" s="159"/>
      <c r="BOX139" s="159"/>
      <c r="BOY139" s="159"/>
      <c r="BOZ139" s="159"/>
      <c r="BPA139" s="159"/>
      <c r="BPB139" s="159"/>
      <c r="BPC139" s="159"/>
      <c r="BPD139" s="159"/>
      <c r="BPE139" s="159"/>
      <c r="BPF139" s="159"/>
      <c r="BPG139" s="159"/>
      <c r="BPH139" s="159"/>
      <c r="BPI139" s="159"/>
      <c r="BPJ139" s="159"/>
      <c r="BPK139" s="159"/>
      <c r="BPL139" s="159"/>
      <c r="BPM139" s="159"/>
      <c r="BPN139" s="159"/>
      <c r="BPO139" s="159"/>
      <c r="BPP139" s="159"/>
      <c r="BPQ139" s="159"/>
      <c r="BPR139" s="159"/>
      <c r="BPS139" s="159"/>
      <c r="BPT139" s="159"/>
      <c r="BPU139" s="159"/>
      <c r="BPV139" s="159"/>
      <c r="BPW139" s="159"/>
      <c r="BPX139" s="159"/>
      <c r="BPY139" s="159"/>
      <c r="BPZ139" s="159"/>
      <c r="BQA139" s="159"/>
      <c r="BQB139" s="159"/>
      <c r="BQC139" s="159"/>
      <c r="BQD139" s="159"/>
      <c r="BQE139" s="159"/>
      <c r="BQF139" s="159"/>
      <c r="BQG139" s="159"/>
      <c r="BQH139" s="159"/>
      <c r="BQI139" s="159"/>
      <c r="BQJ139" s="159"/>
      <c r="BQK139" s="159"/>
      <c r="BQL139" s="159"/>
      <c r="BQM139" s="159"/>
      <c r="BQN139" s="159"/>
      <c r="BQO139" s="159"/>
      <c r="BQP139" s="159"/>
      <c r="BQQ139" s="159"/>
      <c r="BQR139" s="159"/>
      <c r="BQS139" s="159"/>
      <c r="BQT139" s="159"/>
      <c r="BQU139" s="159"/>
      <c r="BQV139" s="159"/>
      <c r="BQW139" s="159"/>
      <c r="BQX139" s="159"/>
      <c r="BQY139" s="159"/>
      <c r="BQZ139" s="159"/>
      <c r="BRA139" s="159"/>
      <c r="BRB139" s="159"/>
      <c r="BRC139" s="159"/>
      <c r="BRD139" s="159"/>
      <c r="BRE139" s="159"/>
      <c r="BRF139" s="159"/>
      <c r="BRG139" s="159"/>
      <c r="BRH139" s="159"/>
      <c r="BRI139" s="159"/>
      <c r="BRJ139" s="159"/>
      <c r="BRK139" s="159"/>
      <c r="BRL139" s="159"/>
      <c r="BRM139" s="159"/>
      <c r="BRN139" s="159"/>
      <c r="BRO139" s="159"/>
      <c r="BRP139" s="159"/>
      <c r="BRQ139" s="159"/>
      <c r="BRR139" s="159"/>
      <c r="BRS139" s="159"/>
      <c r="BRT139" s="159"/>
      <c r="BRU139" s="159"/>
      <c r="BRV139" s="159"/>
      <c r="BRW139" s="159"/>
      <c r="BRX139" s="159"/>
      <c r="BRY139" s="159"/>
      <c r="BRZ139" s="159"/>
      <c r="BSA139" s="159"/>
      <c r="BSB139" s="159"/>
      <c r="BSC139" s="159"/>
      <c r="BSD139" s="159"/>
      <c r="BSE139" s="159"/>
      <c r="BSF139" s="159"/>
      <c r="BSG139" s="159"/>
      <c r="BSH139" s="159"/>
      <c r="BSI139" s="159"/>
      <c r="BSJ139" s="159"/>
      <c r="BSK139" s="159"/>
      <c r="BSL139" s="159"/>
      <c r="BSM139" s="159"/>
      <c r="BSN139" s="159"/>
      <c r="BSO139" s="159"/>
      <c r="BSP139" s="159"/>
      <c r="BSQ139" s="159"/>
      <c r="BSR139" s="159"/>
      <c r="BSS139" s="159"/>
      <c r="BST139" s="159"/>
      <c r="BSU139" s="159"/>
      <c r="BSV139" s="159"/>
      <c r="BSW139" s="159"/>
      <c r="BSX139" s="159"/>
      <c r="BSY139" s="159"/>
      <c r="BSZ139" s="159"/>
      <c r="BTA139" s="159"/>
      <c r="BTB139" s="159"/>
      <c r="BTC139" s="159"/>
      <c r="BTD139" s="159"/>
      <c r="BTE139" s="159"/>
      <c r="BTF139" s="159"/>
      <c r="BTG139" s="159"/>
      <c r="BTH139" s="159"/>
      <c r="BTI139" s="159"/>
      <c r="BTJ139" s="159"/>
      <c r="BTK139" s="159"/>
      <c r="BTL139" s="159"/>
      <c r="BTM139" s="159"/>
      <c r="BTN139" s="159"/>
      <c r="BTO139" s="159"/>
      <c r="BTP139" s="159"/>
      <c r="BTQ139" s="159"/>
      <c r="BTR139" s="159"/>
      <c r="BTS139" s="159"/>
      <c r="BTT139" s="159"/>
      <c r="BTU139" s="159"/>
      <c r="BTV139" s="159"/>
      <c r="BTW139" s="159"/>
      <c r="BTX139" s="159"/>
      <c r="BTY139" s="159"/>
      <c r="BTZ139" s="159"/>
      <c r="BUA139" s="159"/>
      <c r="BUB139" s="159"/>
      <c r="BUC139" s="159"/>
      <c r="BUD139" s="159"/>
      <c r="BUE139" s="159"/>
      <c r="BUF139" s="159"/>
      <c r="BUG139" s="159"/>
      <c r="BUH139" s="159"/>
      <c r="BUI139" s="159"/>
      <c r="BUJ139" s="159"/>
      <c r="BUK139" s="159"/>
      <c r="BUL139" s="159"/>
      <c r="BUM139" s="159"/>
      <c r="BUN139" s="159"/>
      <c r="BUO139" s="159"/>
      <c r="BUP139" s="159"/>
      <c r="BUQ139" s="159"/>
      <c r="BUR139" s="159"/>
      <c r="BUS139" s="159"/>
      <c r="BUT139" s="159"/>
      <c r="BUU139" s="159"/>
      <c r="BUV139" s="159"/>
      <c r="BUW139" s="159"/>
      <c r="BUX139" s="159"/>
      <c r="BUY139" s="159"/>
      <c r="BUZ139" s="159"/>
      <c r="BVA139" s="159"/>
      <c r="BVB139" s="159"/>
      <c r="BVC139" s="159"/>
      <c r="BVD139" s="159"/>
      <c r="BVE139" s="159"/>
      <c r="BVF139" s="159"/>
      <c r="BVG139" s="159"/>
      <c r="BVH139" s="159"/>
      <c r="BVI139" s="159"/>
      <c r="BVJ139" s="159"/>
      <c r="BVK139" s="159"/>
      <c r="BVL139" s="159"/>
      <c r="BVM139" s="159"/>
      <c r="BVN139" s="159"/>
      <c r="BVO139" s="159"/>
      <c r="BVP139" s="159"/>
      <c r="BVQ139" s="159"/>
      <c r="BVR139" s="159"/>
      <c r="BVS139" s="159"/>
      <c r="BVT139" s="159"/>
      <c r="BVU139" s="159"/>
      <c r="BVV139" s="159"/>
      <c r="BVW139" s="159"/>
      <c r="BVX139" s="159"/>
      <c r="BVY139" s="159"/>
      <c r="BVZ139" s="159"/>
      <c r="BWA139" s="159"/>
      <c r="BWB139" s="159"/>
      <c r="BWC139" s="159"/>
      <c r="BWD139" s="159"/>
      <c r="BWE139" s="159"/>
      <c r="BWF139" s="159"/>
      <c r="BWG139" s="159"/>
      <c r="BWH139" s="159"/>
      <c r="BWI139" s="159"/>
      <c r="BWJ139" s="159"/>
      <c r="BWK139" s="159"/>
      <c r="BWL139" s="159"/>
      <c r="BWM139" s="159"/>
      <c r="BWN139" s="159"/>
      <c r="BWO139" s="159"/>
      <c r="BWP139" s="159"/>
      <c r="BWQ139" s="159"/>
      <c r="BWR139" s="159"/>
      <c r="BWS139" s="159"/>
      <c r="BWT139" s="159"/>
      <c r="BWU139" s="159"/>
      <c r="BWV139" s="159"/>
      <c r="BWW139" s="159"/>
      <c r="BWX139" s="159"/>
      <c r="BWY139" s="159"/>
      <c r="BWZ139" s="159"/>
      <c r="BXA139" s="159"/>
      <c r="BXB139" s="159"/>
      <c r="BXC139" s="159"/>
      <c r="BXD139" s="159"/>
      <c r="BXE139" s="159"/>
      <c r="BXF139" s="159"/>
      <c r="BXG139" s="159"/>
      <c r="BXH139" s="159"/>
      <c r="BXI139" s="159"/>
      <c r="BXJ139" s="159"/>
      <c r="BXK139" s="159"/>
      <c r="BXL139" s="159"/>
      <c r="BXM139" s="159"/>
      <c r="BXN139" s="159"/>
      <c r="BXO139" s="159"/>
      <c r="BXP139" s="159"/>
      <c r="BXQ139" s="159"/>
      <c r="BXR139" s="159"/>
      <c r="BXS139" s="159"/>
      <c r="BXT139" s="159"/>
      <c r="BXU139" s="159"/>
      <c r="BXV139" s="159"/>
      <c r="BXW139" s="159"/>
      <c r="BXX139" s="159"/>
      <c r="BXY139" s="159"/>
      <c r="BXZ139" s="159"/>
      <c r="BYA139" s="159"/>
      <c r="BYB139" s="159"/>
      <c r="BYC139" s="159"/>
      <c r="BYD139" s="159"/>
      <c r="BYE139" s="159"/>
      <c r="BYF139" s="159"/>
      <c r="BYG139" s="159"/>
      <c r="BYH139" s="159"/>
      <c r="BYI139" s="159"/>
      <c r="BYJ139" s="159"/>
      <c r="BYK139" s="159"/>
      <c r="BYL139" s="159"/>
      <c r="BYM139" s="159"/>
      <c r="BYN139" s="159"/>
      <c r="BYO139" s="159"/>
      <c r="BYP139" s="159"/>
      <c r="BYQ139" s="159"/>
      <c r="BYR139" s="159"/>
      <c r="BYS139" s="159"/>
      <c r="BYT139" s="159"/>
      <c r="BYU139" s="159"/>
      <c r="BYV139" s="159"/>
      <c r="BYW139" s="159"/>
      <c r="BYX139" s="159"/>
      <c r="BYY139" s="159"/>
      <c r="BYZ139" s="159"/>
      <c r="BZA139" s="159"/>
      <c r="BZB139" s="159"/>
      <c r="BZC139" s="159"/>
      <c r="BZD139" s="159"/>
      <c r="BZE139" s="159"/>
      <c r="BZF139" s="159"/>
      <c r="BZG139" s="159"/>
      <c r="BZH139" s="159"/>
      <c r="BZI139" s="159"/>
      <c r="BZJ139" s="159"/>
      <c r="BZK139" s="159"/>
      <c r="BZL139" s="159"/>
      <c r="BZM139" s="159"/>
      <c r="BZN139" s="159"/>
      <c r="BZO139" s="159"/>
      <c r="BZP139" s="159"/>
      <c r="BZQ139" s="159"/>
      <c r="BZR139" s="159"/>
      <c r="BZS139" s="159"/>
      <c r="BZT139" s="159"/>
      <c r="BZU139" s="159"/>
      <c r="BZV139" s="159"/>
      <c r="BZW139" s="159"/>
      <c r="BZX139" s="159"/>
      <c r="BZY139" s="159"/>
      <c r="BZZ139" s="159"/>
      <c r="CAA139" s="159"/>
      <c r="CAB139" s="159"/>
      <c r="CAC139" s="159"/>
      <c r="CAD139" s="159"/>
      <c r="CAE139" s="159"/>
      <c r="CAF139" s="159"/>
      <c r="CAG139" s="159"/>
      <c r="CAH139" s="159"/>
      <c r="CAI139" s="159"/>
      <c r="CAJ139" s="159"/>
      <c r="CAK139" s="159"/>
      <c r="CAL139" s="159"/>
      <c r="CAM139" s="159"/>
      <c r="CAN139" s="159"/>
      <c r="CAO139" s="159"/>
      <c r="CAP139" s="159"/>
      <c r="CAQ139" s="159"/>
      <c r="CAR139" s="159"/>
      <c r="CAS139" s="159"/>
      <c r="CAT139" s="159"/>
      <c r="CAU139" s="159"/>
      <c r="CAV139" s="159"/>
      <c r="CAW139" s="159"/>
      <c r="CAX139" s="159"/>
      <c r="CAY139" s="159"/>
      <c r="CAZ139" s="159"/>
      <c r="CBA139" s="159"/>
      <c r="CBB139" s="159"/>
      <c r="CBC139" s="159"/>
      <c r="CBD139" s="159"/>
      <c r="CBE139" s="159"/>
      <c r="CBF139" s="159"/>
      <c r="CBG139" s="159"/>
      <c r="CBH139" s="159"/>
      <c r="CBI139" s="159"/>
      <c r="CBJ139" s="159"/>
      <c r="CBK139" s="159"/>
      <c r="CBL139" s="159"/>
      <c r="CBM139" s="159"/>
      <c r="CBN139" s="159"/>
      <c r="CBO139" s="159"/>
      <c r="CBP139" s="159"/>
      <c r="CBQ139" s="159"/>
      <c r="CBR139" s="159"/>
      <c r="CBS139" s="159"/>
      <c r="CBT139" s="159"/>
      <c r="CBU139" s="159"/>
      <c r="CBV139" s="159"/>
      <c r="CBW139" s="159"/>
      <c r="CBX139" s="159"/>
      <c r="CBY139" s="159"/>
      <c r="CBZ139" s="159"/>
      <c r="CCA139" s="159"/>
      <c r="CCB139" s="159"/>
      <c r="CCC139" s="159"/>
      <c r="CCD139" s="159"/>
      <c r="CCE139" s="159"/>
      <c r="CCF139" s="159"/>
      <c r="CCG139" s="159"/>
      <c r="CCH139" s="159"/>
      <c r="CCI139" s="159"/>
      <c r="CCJ139" s="159"/>
      <c r="CCK139" s="159"/>
      <c r="CCL139" s="159"/>
      <c r="CCM139" s="159"/>
      <c r="CCN139" s="159"/>
      <c r="CCO139" s="159"/>
      <c r="CCP139" s="159"/>
      <c r="CCQ139" s="159"/>
      <c r="CCR139" s="159"/>
      <c r="CCS139" s="159"/>
      <c r="CCT139" s="159"/>
      <c r="CCU139" s="159"/>
      <c r="CCV139" s="159"/>
      <c r="CCW139" s="159"/>
      <c r="CCX139" s="159"/>
      <c r="CCY139" s="159"/>
      <c r="CCZ139" s="159"/>
      <c r="CDA139" s="159"/>
      <c r="CDB139" s="159"/>
      <c r="CDC139" s="159"/>
      <c r="CDD139" s="159"/>
      <c r="CDE139" s="159"/>
      <c r="CDF139" s="159"/>
      <c r="CDG139" s="159"/>
      <c r="CDH139" s="159"/>
      <c r="CDI139" s="159"/>
      <c r="CDJ139" s="159"/>
      <c r="CDK139" s="159"/>
      <c r="CDL139" s="159"/>
      <c r="CDM139" s="159"/>
      <c r="CDN139" s="159"/>
      <c r="CDO139" s="159"/>
      <c r="CDP139" s="159"/>
      <c r="CDQ139" s="159"/>
      <c r="CDR139" s="159"/>
      <c r="CDS139" s="159"/>
      <c r="CDT139" s="159"/>
      <c r="CDU139" s="159"/>
      <c r="CDV139" s="159"/>
      <c r="CDW139" s="159"/>
      <c r="CDX139" s="159"/>
      <c r="CDY139" s="159"/>
      <c r="CDZ139" s="159"/>
      <c r="CEA139" s="159"/>
      <c r="CEB139" s="159"/>
      <c r="CEC139" s="159"/>
      <c r="CED139" s="159"/>
      <c r="CEE139" s="159"/>
      <c r="CEF139" s="159"/>
      <c r="CEG139" s="159"/>
      <c r="CEH139" s="159"/>
      <c r="CEI139" s="159"/>
      <c r="CEJ139" s="159"/>
      <c r="CEK139" s="159"/>
      <c r="CEL139" s="159"/>
      <c r="CEM139" s="159"/>
      <c r="CEN139" s="159"/>
      <c r="CEO139" s="159"/>
      <c r="CEP139" s="159"/>
      <c r="CEQ139" s="159"/>
      <c r="CER139" s="159"/>
      <c r="CES139" s="159"/>
      <c r="CET139" s="159"/>
      <c r="CEU139" s="159"/>
      <c r="CEV139" s="159"/>
      <c r="CEW139" s="159"/>
      <c r="CEX139" s="159"/>
      <c r="CEY139" s="159"/>
      <c r="CEZ139" s="159"/>
      <c r="CFA139" s="159"/>
      <c r="CFB139" s="159"/>
      <c r="CFC139" s="159"/>
      <c r="CFD139" s="159"/>
      <c r="CFE139" s="159"/>
      <c r="CFF139" s="159"/>
      <c r="CFG139" s="159"/>
      <c r="CFH139" s="159"/>
      <c r="CFI139" s="159"/>
      <c r="CFJ139" s="159"/>
      <c r="CFK139" s="159"/>
      <c r="CFL139" s="159"/>
      <c r="CFM139" s="159"/>
      <c r="CFN139" s="159"/>
      <c r="CFO139" s="159"/>
      <c r="CFP139" s="159"/>
      <c r="CFQ139" s="159"/>
      <c r="CFR139" s="159"/>
      <c r="CFS139" s="159"/>
      <c r="CFT139" s="159"/>
      <c r="CFU139" s="159"/>
      <c r="CFV139" s="159"/>
      <c r="CFW139" s="159"/>
      <c r="CFX139" s="159"/>
      <c r="CFY139" s="159"/>
      <c r="CFZ139" s="159"/>
      <c r="CGA139" s="159"/>
      <c r="CGB139" s="159"/>
      <c r="CGC139" s="159"/>
      <c r="CGD139" s="159"/>
      <c r="CGE139" s="159"/>
      <c r="CGF139" s="159"/>
      <c r="CGG139" s="159"/>
      <c r="CGH139" s="159"/>
      <c r="CGI139" s="159"/>
      <c r="CGJ139" s="159"/>
      <c r="CGK139" s="159"/>
      <c r="CGL139" s="159"/>
      <c r="CGM139" s="159"/>
      <c r="CGN139" s="159"/>
      <c r="CGO139" s="159"/>
      <c r="CGP139" s="159"/>
      <c r="CGQ139" s="159"/>
      <c r="CGR139" s="159"/>
      <c r="CGS139" s="159"/>
      <c r="CGT139" s="159"/>
      <c r="CGU139" s="159"/>
      <c r="CGV139" s="159"/>
      <c r="CGW139" s="159"/>
      <c r="CGX139" s="159"/>
      <c r="CGY139" s="159"/>
      <c r="CGZ139" s="159"/>
      <c r="CHA139" s="159"/>
      <c r="CHB139" s="159"/>
      <c r="CHC139" s="159"/>
      <c r="CHD139" s="159"/>
      <c r="CHE139" s="159"/>
      <c r="CHF139" s="159"/>
      <c r="CHG139" s="159"/>
      <c r="CHH139" s="159"/>
      <c r="CHI139" s="159"/>
      <c r="CHJ139" s="159"/>
      <c r="CHK139" s="159"/>
      <c r="CHL139" s="159"/>
      <c r="CHM139" s="159"/>
      <c r="CHN139" s="159"/>
      <c r="CHO139" s="159"/>
      <c r="CHP139" s="159"/>
      <c r="CHQ139" s="159"/>
      <c r="CHR139" s="159"/>
      <c r="CHS139" s="159"/>
      <c r="CHT139" s="159"/>
      <c r="CHU139" s="159"/>
      <c r="CHV139" s="159"/>
      <c r="CHW139" s="159"/>
      <c r="CHX139" s="159"/>
      <c r="CHY139" s="159"/>
      <c r="CHZ139" s="159"/>
      <c r="CIA139" s="159"/>
      <c r="CIB139" s="159"/>
      <c r="CIC139" s="159"/>
      <c r="CID139" s="159"/>
      <c r="CIE139" s="159"/>
      <c r="CIF139" s="159"/>
      <c r="CIG139" s="159"/>
      <c r="CIH139" s="159"/>
      <c r="CII139" s="159"/>
      <c r="CIJ139" s="159"/>
      <c r="CIK139" s="159"/>
      <c r="CIL139" s="159"/>
      <c r="CIM139" s="159"/>
      <c r="CIN139" s="159"/>
      <c r="CIO139" s="159"/>
      <c r="CIP139" s="159"/>
      <c r="CIQ139" s="159"/>
      <c r="CIR139" s="159"/>
      <c r="CIS139" s="159"/>
      <c r="CIT139" s="159"/>
      <c r="CIU139" s="159"/>
      <c r="CIV139" s="159"/>
      <c r="CIW139" s="159"/>
      <c r="CIX139" s="159"/>
      <c r="CIY139" s="159"/>
      <c r="CIZ139" s="159"/>
      <c r="CJA139" s="159"/>
      <c r="CJB139" s="159"/>
      <c r="CJC139" s="159"/>
      <c r="CJD139" s="159"/>
      <c r="CJE139" s="159"/>
      <c r="CJF139" s="159"/>
      <c r="CJG139" s="159"/>
      <c r="CJH139" s="159"/>
      <c r="CJI139" s="159"/>
      <c r="CJJ139" s="159"/>
      <c r="CJK139" s="159"/>
      <c r="CJL139" s="159"/>
      <c r="CJM139" s="159"/>
      <c r="CJN139" s="159"/>
      <c r="CJO139" s="159"/>
      <c r="CJP139" s="159"/>
      <c r="CJQ139" s="159"/>
      <c r="CJR139" s="159"/>
      <c r="CJS139" s="159"/>
      <c r="CJT139" s="159"/>
      <c r="CJU139" s="159"/>
      <c r="CJV139" s="159"/>
      <c r="CJW139" s="159"/>
      <c r="CJX139" s="159"/>
      <c r="CJY139" s="159"/>
      <c r="CJZ139" s="159"/>
      <c r="CKA139" s="159"/>
      <c r="CKB139" s="159"/>
      <c r="CKC139" s="159"/>
      <c r="CKD139" s="159"/>
      <c r="CKE139" s="159"/>
      <c r="CKF139" s="159"/>
      <c r="CKG139" s="159"/>
      <c r="CKH139" s="159"/>
      <c r="CKI139" s="159"/>
      <c r="CKJ139" s="159"/>
      <c r="CKK139" s="159"/>
      <c r="CKL139" s="159"/>
      <c r="CKM139" s="159"/>
      <c r="CKN139" s="159"/>
      <c r="CKO139" s="159"/>
      <c r="CKP139" s="159"/>
      <c r="CKQ139" s="159"/>
      <c r="CKR139" s="159"/>
      <c r="CKS139" s="159"/>
      <c r="CKT139" s="159"/>
      <c r="CKU139" s="159"/>
      <c r="CKV139" s="159"/>
      <c r="CKW139" s="159"/>
      <c r="CKX139" s="159"/>
      <c r="CKY139" s="159"/>
      <c r="CKZ139" s="159"/>
      <c r="CLA139" s="159"/>
      <c r="CLB139" s="159"/>
      <c r="CLC139" s="159"/>
      <c r="CLD139" s="159"/>
      <c r="CLE139" s="159"/>
      <c r="CLF139" s="159"/>
      <c r="CLG139" s="159"/>
      <c r="CLH139" s="159"/>
      <c r="CLI139" s="159"/>
      <c r="CLJ139" s="159"/>
      <c r="CLK139" s="159"/>
      <c r="CLL139" s="159"/>
      <c r="CLM139" s="159"/>
      <c r="CLN139" s="159"/>
      <c r="CLO139" s="159"/>
      <c r="CLP139" s="159"/>
      <c r="CLQ139" s="159"/>
      <c r="CLR139" s="159"/>
      <c r="CLS139" s="159"/>
      <c r="CLT139" s="159"/>
      <c r="CLU139" s="159"/>
      <c r="CLV139" s="159"/>
      <c r="CLW139" s="159"/>
      <c r="CLX139" s="159"/>
      <c r="CLY139" s="159"/>
      <c r="CLZ139" s="159"/>
      <c r="CMA139" s="159"/>
      <c r="CMB139" s="159"/>
      <c r="CMC139" s="159"/>
      <c r="CMD139" s="159"/>
      <c r="CME139" s="159"/>
      <c r="CMF139" s="159"/>
      <c r="CMG139" s="159"/>
      <c r="CMH139" s="159"/>
      <c r="CMI139" s="159"/>
      <c r="CMJ139" s="159"/>
      <c r="CMK139" s="159"/>
      <c r="CML139" s="159"/>
      <c r="CMM139" s="159"/>
      <c r="CMN139" s="159"/>
      <c r="CMO139" s="159"/>
      <c r="CMP139" s="159"/>
      <c r="CMQ139" s="159"/>
      <c r="CMR139" s="159"/>
      <c r="CMS139" s="159"/>
      <c r="CMT139" s="159"/>
      <c r="CMU139" s="159"/>
      <c r="CMV139" s="159"/>
      <c r="CMW139" s="159"/>
      <c r="CMX139" s="159"/>
      <c r="CMY139" s="159"/>
      <c r="CMZ139" s="159"/>
      <c r="CNA139" s="159"/>
      <c r="CNB139" s="159"/>
      <c r="CNC139" s="159"/>
      <c r="CND139" s="159"/>
      <c r="CNE139" s="159"/>
      <c r="CNF139" s="159"/>
      <c r="CNG139" s="159"/>
      <c r="CNH139" s="159"/>
      <c r="CNI139" s="159"/>
      <c r="CNJ139" s="159"/>
      <c r="CNK139" s="159"/>
      <c r="CNL139" s="159"/>
      <c r="CNM139" s="159"/>
      <c r="CNN139" s="159"/>
      <c r="CNO139" s="159"/>
      <c r="CNP139" s="159"/>
      <c r="CNQ139" s="159"/>
      <c r="CNR139" s="159"/>
      <c r="CNS139" s="159"/>
      <c r="CNT139" s="159"/>
      <c r="CNU139" s="159"/>
      <c r="CNV139" s="159"/>
      <c r="CNW139" s="159"/>
      <c r="CNX139" s="159"/>
      <c r="CNY139" s="159"/>
      <c r="CNZ139" s="159"/>
      <c r="COA139" s="159"/>
      <c r="COB139" s="159"/>
      <c r="COC139" s="159"/>
      <c r="COD139" s="159"/>
      <c r="COE139" s="159"/>
      <c r="COF139" s="159"/>
      <c r="COG139" s="159"/>
      <c r="COH139" s="159"/>
      <c r="COI139" s="159"/>
      <c r="COJ139" s="159"/>
      <c r="COK139" s="159"/>
      <c r="COL139" s="159"/>
      <c r="COM139" s="159"/>
      <c r="CON139" s="159"/>
      <c r="COO139" s="159"/>
      <c r="COP139" s="159"/>
      <c r="COQ139" s="159"/>
      <c r="COR139" s="159"/>
      <c r="COS139" s="159"/>
      <c r="COT139" s="159"/>
      <c r="COU139" s="159"/>
      <c r="COV139" s="159"/>
      <c r="COW139" s="159"/>
      <c r="COX139" s="159"/>
      <c r="COY139" s="159"/>
      <c r="COZ139" s="159"/>
      <c r="CPA139" s="159"/>
      <c r="CPB139" s="159"/>
      <c r="CPC139" s="159"/>
      <c r="CPD139" s="159"/>
      <c r="CPE139" s="159"/>
      <c r="CPF139" s="159"/>
      <c r="CPG139" s="159"/>
      <c r="CPH139" s="159"/>
      <c r="CPI139" s="159"/>
      <c r="CPJ139" s="159"/>
      <c r="CPK139" s="159"/>
      <c r="CPL139" s="159"/>
      <c r="CPM139" s="159"/>
      <c r="CPN139" s="159"/>
      <c r="CPO139" s="159"/>
      <c r="CPP139" s="159"/>
      <c r="CPQ139" s="159"/>
      <c r="CPR139" s="159"/>
      <c r="CPS139" s="159"/>
      <c r="CPT139" s="159"/>
      <c r="CPU139" s="159"/>
      <c r="CPV139" s="159"/>
      <c r="CPW139" s="159"/>
      <c r="CPX139" s="159"/>
      <c r="CPY139" s="159"/>
      <c r="CPZ139" s="159"/>
      <c r="CQA139" s="159"/>
      <c r="CQB139" s="159"/>
      <c r="CQC139" s="159"/>
      <c r="CQD139" s="159"/>
      <c r="CQE139" s="159"/>
      <c r="CQF139" s="159"/>
      <c r="CQG139" s="159"/>
      <c r="CQH139" s="159"/>
      <c r="CQI139" s="159"/>
      <c r="CQJ139" s="159"/>
      <c r="CQK139" s="159"/>
      <c r="CQL139" s="159"/>
      <c r="CQM139" s="159"/>
      <c r="CQN139" s="159"/>
      <c r="CQO139" s="159"/>
      <c r="CQP139" s="159"/>
      <c r="CQQ139" s="159"/>
      <c r="CQR139" s="159"/>
      <c r="CQS139" s="159"/>
      <c r="CQT139" s="159"/>
      <c r="CQU139" s="159"/>
      <c r="CQV139" s="159"/>
      <c r="CQW139" s="159"/>
      <c r="CQX139" s="159"/>
      <c r="CQY139" s="159"/>
      <c r="CQZ139" s="159"/>
      <c r="CRA139" s="159"/>
      <c r="CRB139" s="159"/>
      <c r="CRC139" s="159"/>
      <c r="CRD139" s="159"/>
      <c r="CRE139" s="159"/>
      <c r="CRF139" s="159"/>
      <c r="CRG139" s="159"/>
      <c r="CRH139" s="159"/>
      <c r="CRI139" s="159"/>
      <c r="CRJ139" s="159"/>
      <c r="CRK139" s="159"/>
      <c r="CRL139" s="159"/>
      <c r="CRM139" s="159"/>
      <c r="CRN139" s="159"/>
      <c r="CRO139" s="159"/>
      <c r="CRP139" s="159"/>
      <c r="CRQ139" s="159"/>
      <c r="CRR139" s="159"/>
      <c r="CRS139" s="159"/>
      <c r="CRT139" s="159"/>
      <c r="CRU139" s="159"/>
      <c r="CRV139" s="159"/>
      <c r="CRW139" s="159"/>
      <c r="CRX139" s="159"/>
      <c r="CRY139" s="159"/>
      <c r="CRZ139" s="159"/>
      <c r="CSA139" s="159"/>
      <c r="CSB139" s="159"/>
      <c r="CSC139" s="159"/>
      <c r="CSD139" s="159"/>
      <c r="CSE139" s="159"/>
      <c r="CSF139" s="159"/>
      <c r="CSG139" s="159"/>
      <c r="CSH139" s="159"/>
      <c r="CSI139" s="159"/>
      <c r="CSJ139" s="159"/>
      <c r="CSK139" s="159"/>
      <c r="CSL139" s="159"/>
      <c r="CSM139" s="159"/>
      <c r="CSN139" s="159"/>
      <c r="CSO139" s="159"/>
      <c r="CSP139" s="159"/>
      <c r="CSQ139" s="159"/>
      <c r="CSR139" s="159"/>
      <c r="CSS139" s="159"/>
      <c r="CST139" s="159"/>
      <c r="CSU139" s="159"/>
      <c r="CSV139" s="159"/>
      <c r="CSW139" s="159"/>
      <c r="CSX139" s="159"/>
      <c r="CSY139" s="159"/>
      <c r="CSZ139" s="159"/>
      <c r="CTA139" s="159"/>
      <c r="CTB139" s="159"/>
      <c r="CTC139" s="159"/>
      <c r="CTD139" s="159"/>
      <c r="CTE139" s="159"/>
      <c r="CTF139" s="159"/>
      <c r="CTG139" s="159"/>
      <c r="CTH139" s="159"/>
      <c r="CTI139" s="159"/>
      <c r="CTJ139" s="159"/>
      <c r="CTK139" s="159"/>
      <c r="CTL139" s="159"/>
      <c r="CTM139" s="159"/>
      <c r="CTN139" s="159"/>
      <c r="CTO139" s="159"/>
      <c r="CTP139" s="159"/>
      <c r="CTQ139" s="159"/>
      <c r="CTR139" s="159"/>
      <c r="CTS139" s="159"/>
      <c r="CTT139" s="159"/>
      <c r="CTU139" s="159"/>
      <c r="CTV139" s="159"/>
      <c r="CTW139" s="159"/>
      <c r="CTX139" s="159"/>
      <c r="CTY139" s="159"/>
      <c r="CTZ139" s="159"/>
      <c r="CUA139" s="159"/>
      <c r="CUB139" s="159"/>
      <c r="CUC139" s="159"/>
      <c r="CUD139" s="159"/>
      <c r="CUE139" s="159"/>
      <c r="CUF139" s="159"/>
      <c r="CUG139" s="159"/>
      <c r="CUH139" s="159"/>
      <c r="CUI139" s="159"/>
      <c r="CUJ139" s="159"/>
      <c r="CUK139" s="159"/>
      <c r="CUL139" s="159"/>
      <c r="CUM139" s="159"/>
      <c r="CUN139" s="159"/>
      <c r="CUO139" s="159"/>
      <c r="CUP139" s="159"/>
      <c r="CUQ139" s="159"/>
      <c r="CUR139" s="159"/>
      <c r="CUS139" s="159"/>
      <c r="CUT139" s="159"/>
      <c r="CUU139" s="159"/>
      <c r="CUV139" s="159"/>
      <c r="CUW139" s="159"/>
      <c r="CUX139" s="159"/>
      <c r="CUY139" s="159"/>
      <c r="CUZ139" s="159"/>
      <c r="CVA139" s="159"/>
      <c r="CVB139" s="159"/>
      <c r="CVC139" s="159"/>
      <c r="CVD139" s="159"/>
      <c r="CVE139" s="159"/>
      <c r="CVF139" s="159"/>
      <c r="CVG139" s="159"/>
      <c r="CVH139" s="159"/>
      <c r="CVI139" s="159"/>
      <c r="CVJ139" s="159"/>
      <c r="CVK139" s="159"/>
      <c r="CVL139" s="159"/>
      <c r="CVM139" s="159"/>
      <c r="CVN139" s="159"/>
      <c r="CVO139" s="159"/>
      <c r="CVP139" s="159"/>
      <c r="CVQ139" s="159"/>
      <c r="CVR139" s="159"/>
      <c r="CVS139" s="159"/>
      <c r="CVT139" s="159"/>
      <c r="CVU139" s="159"/>
      <c r="CVV139" s="159"/>
      <c r="CVW139" s="159"/>
      <c r="CVX139" s="159"/>
      <c r="CVY139" s="159"/>
      <c r="CVZ139" s="159"/>
      <c r="CWA139" s="159"/>
      <c r="CWB139" s="159"/>
      <c r="CWC139" s="159"/>
      <c r="CWD139" s="159"/>
      <c r="CWE139" s="159"/>
      <c r="CWF139" s="159"/>
      <c r="CWG139" s="159"/>
      <c r="CWH139" s="159"/>
      <c r="CWI139" s="159"/>
      <c r="CWJ139" s="159"/>
      <c r="CWK139" s="159"/>
      <c r="CWL139" s="159"/>
      <c r="CWM139" s="159"/>
      <c r="CWN139" s="159"/>
      <c r="CWO139" s="159"/>
      <c r="CWP139" s="159"/>
      <c r="CWQ139" s="159"/>
      <c r="CWR139" s="159"/>
      <c r="CWS139" s="159"/>
      <c r="CWT139" s="159"/>
      <c r="CWU139" s="159"/>
      <c r="CWV139" s="159"/>
      <c r="CWW139" s="159"/>
      <c r="CWX139" s="159"/>
      <c r="CWY139" s="159"/>
      <c r="CWZ139" s="159"/>
      <c r="CXA139" s="159"/>
      <c r="CXB139" s="159"/>
      <c r="CXC139" s="159"/>
      <c r="CXD139" s="159"/>
      <c r="CXE139" s="159"/>
      <c r="CXF139" s="159"/>
      <c r="CXG139" s="159"/>
      <c r="CXH139" s="159"/>
      <c r="CXI139" s="159"/>
      <c r="CXJ139" s="159"/>
      <c r="CXK139" s="159"/>
      <c r="CXL139" s="159"/>
      <c r="CXM139" s="159"/>
      <c r="CXN139" s="159"/>
      <c r="CXO139" s="159"/>
      <c r="CXP139" s="159"/>
      <c r="CXQ139" s="159"/>
      <c r="CXR139" s="159"/>
      <c r="CXS139" s="159"/>
      <c r="CXT139" s="159"/>
      <c r="CXU139" s="159"/>
      <c r="CXV139" s="159"/>
      <c r="CXW139" s="159"/>
      <c r="CXX139" s="159"/>
      <c r="CXY139" s="159"/>
      <c r="CXZ139" s="159"/>
      <c r="CYA139" s="159"/>
      <c r="CYB139" s="159"/>
      <c r="CYC139" s="159"/>
      <c r="CYD139" s="159"/>
      <c r="CYE139" s="159"/>
      <c r="CYF139" s="159"/>
      <c r="CYG139" s="159"/>
      <c r="CYH139" s="159"/>
      <c r="CYI139" s="159"/>
      <c r="CYJ139" s="159"/>
      <c r="CYK139" s="159"/>
      <c r="CYL139" s="159"/>
      <c r="CYM139" s="159"/>
      <c r="CYN139" s="159"/>
      <c r="CYO139" s="159"/>
      <c r="CYP139" s="159"/>
      <c r="CYQ139" s="159"/>
      <c r="CYR139" s="159"/>
      <c r="CYS139" s="159"/>
      <c r="CYT139" s="159"/>
      <c r="CYU139" s="159"/>
      <c r="CYV139" s="159"/>
      <c r="CYW139" s="159"/>
      <c r="CYX139" s="159"/>
      <c r="CYY139" s="159"/>
      <c r="CYZ139" s="159"/>
      <c r="CZA139" s="159"/>
      <c r="CZB139" s="159"/>
      <c r="CZC139" s="159"/>
      <c r="CZD139" s="159"/>
      <c r="CZE139" s="159"/>
      <c r="CZF139" s="159"/>
      <c r="CZG139" s="159"/>
      <c r="CZH139" s="159"/>
      <c r="CZI139" s="159"/>
      <c r="CZJ139" s="159"/>
      <c r="CZK139" s="159"/>
      <c r="CZL139" s="159"/>
      <c r="CZM139" s="159"/>
      <c r="CZN139" s="159"/>
      <c r="CZO139" s="159"/>
      <c r="CZP139" s="159"/>
      <c r="CZQ139" s="159"/>
      <c r="CZR139" s="159"/>
      <c r="CZS139" s="159"/>
      <c r="CZT139" s="159"/>
      <c r="CZU139" s="159"/>
      <c r="CZV139" s="159"/>
      <c r="CZW139" s="159"/>
      <c r="CZX139" s="159"/>
      <c r="CZY139" s="159"/>
      <c r="CZZ139" s="159"/>
      <c r="DAA139" s="159"/>
      <c r="DAB139" s="159"/>
      <c r="DAC139" s="159"/>
      <c r="DAD139" s="159"/>
      <c r="DAE139" s="159"/>
      <c r="DAF139" s="159"/>
      <c r="DAG139" s="159"/>
      <c r="DAH139" s="159"/>
      <c r="DAI139" s="159"/>
      <c r="DAJ139" s="159"/>
      <c r="DAK139" s="159"/>
      <c r="DAL139" s="159"/>
      <c r="DAM139" s="159"/>
      <c r="DAN139" s="159"/>
      <c r="DAO139" s="159"/>
      <c r="DAP139" s="159"/>
      <c r="DAQ139" s="159"/>
      <c r="DAR139" s="159"/>
      <c r="DAS139" s="159"/>
      <c r="DAT139" s="159"/>
      <c r="DAU139" s="159"/>
      <c r="DAV139" s="159"/>
      <c r="DAW139" s="159"/>
      <c r="DAX139" s="159"/>
      <c r="DAY139" s="159"/>
      <c r="DAZ139" s="159"/>
      <c r="DBA139" s="159"/>
      <c r="DBB139" s="159"/>
      <c r="DBC139" s="159"/>
      <c r="DBD139" s="159"/>
      <c r="DBE139" s="159"/>
      <c r="DBF139" s="159"/>
      <c r="DBG139" s="159"/>
      <c r="DBH139" s="159"/>
      <c r="DBI139" s="159"/>
      <c r="DBJ139" s="159"/>
      <c r="DBK139" s="159"/>
      <c r="DBL139" s="159"/>
      <c r="DBM139" s="159"/>
      <c r="DBN139" s="159"/>
      <c r="DBO139" s="159"/>
      <c r="DBP139" s="159"/>
      <c r="DBQ139" s="159"/>
      <c r="DBR139" s="159"/>
      <c r="DBS139" s="159"/>
      <c r="DBT139" s="159"/>
      <c r="DBU139" s="159"/>
      <c r="DBV139" s="159"/>
      <c r="DBW139" s="159"/>
      <c r="DBX139" s="159"/>
      <c r="DBY139" s="159"/>
      <c r="DBZ139" s="159"/>
      <c r="DCA139" s="159"/>
      <c r="DCB139" s="159"/>
      <c r="DCC139" s="159"/>
      <c r="DCD139" s="159"/>
      <c r="DCE139" s="159"/>
      <c r="DCF139" s="159"/>
      <c r="DCG139" s="159"/>
      <c r="DCH139" s="159"/>
      <c r="DCI139" s="159"/>
      <c r="DCJ139" s="159"/>
      <c r="DCK139" s="159"/>
      <c r="DCL139" s="159"/>
      <c r="DCM139" s="159"/>
      <c r="DCN139" s="159"/>
      <c r="DCO139" s="159"/>
      <c r="DCP139" s="159"/>
      <c r="DCQ139" s="159"/>
      <c r="DCR139" s="159"/>
      <c r="DCS139" s="159"/>
      <c r="DCT139" s="159"/>
      <c r="DCU139" s="159"/>
      <c r="DCV139" s="159"/>
      <c r="DCW139" s="159"/>
      <c r="DCX139" s="159"/>
      <c r="DCY139" s="159"/>
      <c r="DCZ139" s="159"/>
      <c r="DDA139" s="159"/>
      <c r="DDB139" s="159"/>
      <c r="DDC139" s="159"/>
      <c r="DDD139" s="159"/>
      <c r="DDE139" s="159"/>
      <c r="DDF139" s="159"/>
      <c r="DDG139" s="159"/>
      <c r="DDH139" s="159"/>
      <c r="DDI139" s="159"/>
      <c r="DDJ139" s="159"/>
      <c r="DDK139" s="159"/>
      <c r="DDL139" s="159"/>
      <c r="DDM139" s="159"/>
      <c r="DDN139" s="159"/>
      <c r="DDO139" s="159"/>
      <c r="DDP139" s="159"/>
      <c r="DDQ139" s="159"/>
      <c r="DDR139" s="159"/>
      <c r="DDS139" s="159"/>
      <c r="DDT139" s="159"/>
      <c r="DDU139" s="159"/>
      <c r="DDV139" s="159"/>
      <c r="DDW139" s="159"/>
      <c r="DDX139" s="159"/>
      <c r="DDY139" s="159"/>
      <c r="DDZ139" s="159"/>
      <c r="DEA139" s="159"/>
      <c r="DEB139" s="159"/>
      <c r="DEC139" s="159"/>
      <c r="DED139" s="159"/>
      <c r="DEE139" s="159"/>
      <c r="DEF139" s="159"/>
      <c r="DEG139" s="159"/>
      <c r="DEH139" s="159"/>
      <c r="DEI139" s="159"/>
      <c r="DEJ139" s="159"/>
      <c r="DEK139" s="159"/>
      <c r="DEL139" s="159"/>
      <c r="DEM139" s="159"/>
      <c r="DEN139" s="159"/>
      <c r="DEO139" s="159"/>
      <c r="DEP139" s="159"/>
      <c r="DEQ139" s="159"/>
      <c r="DER139" s="159"/>
      <c r="DES139" s="159"/>
      <c r="DET139" s="159"/>
      <c r="DEU139" s="159"/>
      <c r="DEV139" s="159"/>
      <c r="DEW139" s="159"/>
      <c r="DEX139" s="159"/>
      <c r="DEY139" s="159"/>
      <c r="DEZ139" s="159"/>
      <c r="DFA139" s="159"/>
      <c r="DFB139" s="159"/>
      <c r="DFC139" s="159"/>
      <c r="DFD139" s="159"/>
      <c r="DFE139" s="159"/>
      <c r="DFF139" s="159"/>
      <c r="DFG139" s="159"/>
      <c r="DFH139" s="159"/>
      <c r="DFI139" s="159"/>
      <c r="DFJ139" s="159"/>
      <c r="DFK139" s="159"/>
      <c r="DFL139" s="159"/>
      <c r="DFM139" s="159"/>
      <c r="DFN139" s="159"/>
      <c r="DFO139" s="159"/>
      <c r="DFP139" s="159"/>
      <c r="DFQ139" s="159"/>
      <c r="DFR139" s="159"/>
      <c r="DFS139" s="159"/>
      <c r="DFT139" s="159"/>
      <c r="DFU139" s="159"/>
      <c r="DFV139" s="159"/>
      <c r="DFW139" s="159"/>
      <c r="DFX139" s="159"/>
      <c r="DFY139" s="159"/>
      <c r="DFZ139" s="159"/>
      <c r="DGA139" s="159"/>
      <c r="DGB139" s="159"/>
      <c r="DGC139" s="159"/>
      <c r="DGD139" s="159"/>
      <c r="DGE139" s="159"/>
      <c r="DGF139" s="159"/>
      <c r="DGG139" s="159"/>
      <c r="DGH139" s="159"/>
      <c r="DGI139" s="159"/>
      <c r="DGJ139" s="159"/>
      <c r="DGK139" s="159"/>
      <c r="DGL139" s="159"/>
      <c r="DGM139" s="159"/>
      <c r="DGN139" s="159"/>
      <c r="DGO139" s="159"/>
      <c r="DGP139" s="159"/>
      <c r="DGQ139" s="159"/>
      <c r="DGR139" s="159"/>
      <c r="DGS139" s="159"/>
      <c r="DGT139" s="159"/>
      <c r="DGU139" s="159"/>
      <c r="DGV139" s="159"/>
      <c r="DGW139" s="159"/>
      <c r="DGX139" s="159"/>
      <c r="DGY139" s="159"/>
      <c r="DGZ139" s="159"/>
      <c r="DHA139" s="159"/>
      <c r="DHB139" s="159"/>
      <c r="DHC139" s="159"/>
      <c r="DHD139" s="159"/>
      <c r="DHE139" s="159"/>
      <c r="DHF139" s="159"/>
      <c r="DHG139" s="159"/>
      <c r="DHH139" s="159"/>
      <c r="DHI139" s="159"/>
      <c r="DHJ139" s="159"/>
      <c r="DHK139" s="159"/>
      <c r="DHL139" s="159"/>
      <c r="DHM139" s="159"/>
      <c r="DHN139" s="159"/>
      <c r="DHO139" s="159"/>
      <c r="DHP139" s="159"/>
      <c r="DHQ139" s="159"/>
      <c r="DHR139" s="159"/>
      <c r="DHS139" s="159"/>
      <c r="DHT139" s="159"/>
      <c r="DHU139" s="159"/>
      <c r="DHV139" s="159"/>
      <c r="DHW139" s="159"/>
      <c r="DHX139" s="159"/>
      <c r="DHY139" s="159"/>
      <c r="DHZ139" s="159"/>
      <c r="DIA139" s="159"/>
      <c r="DIB139" s="159"/>
      <c r="DIC139" s="159"/>
      <c r="DID139" s="159"/>
      <c r="DIE139" s="159"/>
      <c r="DIF139" s="159"/>
      <c r="DIG139" s="159"/>
      <c r="DIH139" s="159"/>
      <c r="DII139" s="159"/>
      <c r="DIJ139" s="159"/>
      <c r="DIK139" s="159"/>
      <c r="DIL139" s="159"/>
      <c r="DIM139" s="159"/>
      <c r="DIN139" s="159"/>
      <c r="DIO139" s="159"/>
      <c r="DIP139" s="159"/>
      <c r="DIQ139" s="159"/>
      <c r="DIR139" s="159"/>
      <c r="DIS139" s="159"/>
      <c r="DIT139" s="159"/>
      <c r="DIU139" s="159"/>
      <c r="DIV139" s="159"/>
      <c r="DIW139" s="159"/>
      <c r="DIX139" s="159"/>
      <c r="DIY139" s="159"/>
      <c r="DIZ139" s="159"/>
      <c r="DJA139" s="159"/>
      <c r="DJB139" s="159"/>
      <c r="DJC139" s="159"/>
      <c r="DJD139" s="159"/>
      <c r="DJE139" s="159"/>
      <c r="DJF139" s="159"/>
      <c r="DJG139" s="159"/>
      <c r="DJH139" s="159"/>
      <c r="DJI139" s="159"/>
      <c r="DJJ139" s="159"/>
      <c r="DJK139" s="159"/>
      <c r="DJL139" s="159"/>
      <c r="DJM139" s="159"/>
      <c r="DJN139" s="159"/>
      <c r="DJO139" s="159"/>
      <c r="DJP139" s="159"/>
      <c r="DJQ139" s="159"/>
      <c r="DJR139" s="159"/>
      <c r="DJS139" s="159"/>
      <c r="DJT139" s="159"/>
      <c r="DJU139" s="159"/>
      <c r="DJV139" s="159"/>
      <c r="DJW139" s="159"/>
      <c r="DJX139" s="159"/>
      <c r="DJY139" s="159"/>
      <c r="DJZ139" s="159"/>
      <c r="DKA139" s="159"/>
      <c r="DKB139" s="159"/>
      <c r="DKC139" s="159"/>
      <c r="DKD139" s="159"/>
      <c r="DKE139" s="159"/>
      <c r="DKF139" s="159"/>
      <c r="DKG139" s="159"/>
      <c r="DKH139" s="159"/>
      <c r="DKI139" s="159"/>
      <c r="DKJ139" s="159"/>
      <c r="DKK139" s="159"/>
      <c r="DKL139" s="159"/>
      <c r="DKM139" s="159"/>
      <c r="DKN139" s="159"/>
      <c r="DKO139" s="159"/>
      <c r="DKP139" s="159"/>
      <c r="DKQ139" s="159"/>
      <c r="DKR139" s="159"/>
      <c r="DKS139" s="159"/>
      <c r="DKT139" s="159"/>
      <c r="DKU139" s="159"/>
      <c r="DKV139" s="159"/>
      <c r="DKW139" s="159"/>
      <c r="DKX139" s="159"/>
      <c r="DKY139" s="159"/>
      <c r="DKZ139" s="159"/>
      <c r="DLA139" s="159"/>
      <c r="DLB139" s="159"/>
      <c r="DLC139" s="159"/>
      <c r="DLD139" s="159"/>
      <c r="DLE139" s="159"/>
      <c r="DLF139" s="159"/>
      <c r="DLG139" s="159"/>
      <c r="DLH139" s="159"/>
      <c r="DLI139" s="159"/>
      <c r="DLJ139" s="159"/>
      <c r="DLK139" s="159"/>
      <c r="DLL139" s="159"/>
      <c r="DLM139" s="159"/>
      <c r="DLN139" s="159"/>
      <c r="DLO139" s="159"/>
      <c r="DLP139" s="159"/>
      <c r="DLQ139" s="159"/>
      <c r="DLR139" s="159"/>
      <c r="DLS139" s="159"/>
      <c r="DLT139" s="159"/>
      <c r="DLU139" s="159"/>
      <c r="DLV139" s="159"/>
      <c r="DLW139" s="159"/>
      <c r="DLX139" s="159"/>
      <c r="DLY139" s="159"/>
      <c r="DLZ139" s="159"/>
      <c r="DMA139" s="159"/>
      <c r="DMB139" s="159"/>
      <c r="DMC139" s="159"/>
      <c r="DMD139" s="159"/>
      <c r="DME139" s="159"/>
      <c r="DMF139" s="159"/>
      <c r="DMG139" s="159"/>
      <c r="DMH139" s="159"/>
      <c r="DMI139" s="159"/>
      <c r="DMJ139" s="159"/>
      <c r="DMK139" s="159"/>
      <c r="DML139" s="159"/>
      <c r="DMM139" s="159"/>
      <c r="DMN139" s="159"/>
      <c r="DMO139" s="159"/>
      <c r="DMP139" s="159"/>
      <c r="DMQ139" s="159"/>
      <c r="DMR139" s="159"/>
      <c r="DMS139" s="159"/>
      <c r="DMT139" s="159"/>
      <c r="DMU139" s="159"/>
      <c r="DMV139" s="159"/>
      <c r="DMW139" s="159"/>
      <c r="DMX139" s="159"/>
      <c r="DMY139" s="159"/>
      <c r="DMZ139" s="159"/>
      <c r="DNA139" s="159"/>
      <c r="DNB139" s="159"/>
      <c r="DNC139" s="159"/>
      <c r="DND139" s="159"/>
      <c r="DNE139" s="159"/>
      <c r="DNF139" s="159"/>
      <c r="DNG139" s="159"/>
      <c r="DNH139" s="159"/>
      <c r="DNI139" s="159"/>
      <c r="DNJ139" s="159"/>
      <c r="DNK139" s="159"/>
      <c r="DNL139" s="159"/>
      <c r="DNM139" s="159"/>
      <c r="DNN139" s="159"/>
      <c r="DNO139" s="159"/>
      <c r="DNP139" s="159"/>
      <c r="DNQ139" s="159"/>
      <c r="DNR139" s="159"/>
      <c r="DNS139" s="159"/>
      <c r="DNT139" s="159"/>
      <c r="DNU139" s="159"/>
      <c r="DNV139" s="159"/>
      <c r="DNW139" s="159"/>
      <c r="DNX139" s="159"/>
      <c r="DNY139" s="159"/>
      <c r="DNZ139" s="159"/>
      <c r="DOA139" s="159"/>
      <c r="DOB139" s="159"/>
      <c r="DOC139" s="159"/>
      <c r="DOD139" s="159"/>
      <c r="DOE139" s="159"/>
      <c r="DOF139" s="159"/>
      <c r="DOG139" s="159"/>
      <c r="DOH139" s="159"/>
      <c r="DOI139" s="159"/>
      <c r="DOJ139" s="159"/>
      <c r="DOK139" s="159"/>
      <c r="DOL139" s="159"/>
      <c r="DOM139" s="159"/>
      <c r="DON139" s="159"/>
      <c r="DOO139" s="159"/>
      <c r="DOP139" s="159"/>
      <c r="DOQ139" s="159"/>
      <c r="DOR139" s="159"/>
      <c r="DOS139" s="159"/>
      <c r="DOT139" s="159"/>
      <c r="DOU139" s="159"/>
      <c r="DOV139" s="159"/>
      <c r="DOW139" s="159"/>
      <c r="DOX139" s="159"/>
      <c r="DOY139" s="159"/>
      <c r="DOZ139" s="159"/>
      <c r="DPA139" s="159"/>
      <c r="DPB139" s="159"/>
      <c r="DPC139" s="159"/>
      <c r="DPD139" s="159"/>
      <c r="DPE139" s="159"/>
      <c r="DPF139" s="159"/>
      <c r="DPG139" s="159"/>
      <c r="DPH139" s="159"/>
      <c r="DPI139" s="159"/>
      <c r="DPJ139" s="159"/>
      <c r="DPK139" s="159"/>
      <c r="DPL139" s="159"/>
      <c r="DPM139" s="159"/>
      <c r="DPN139" s="159"/>
      <c r="DPO139" s="159"/>
      <c r="DPP139" s="159"/>
      <c r="DPQ139" s="159"/>
      <c r="DPR139" s="159"/>
      <c r="DPS139" s="159"/>
      <c r="DPT139" s="159"/>
      <c r="DPU139" s="159"/>
      <c r="DPV139" s="159"/>
      <c r="DPW139" s="159"/>
      <c r="DPX139" s="159"/>
      <c r="DPY139" s="159"/>
      <c r="DPZ139" s="159"/>
      <c r="DQA139" s="159"/>
      <c r="DQB139" s="159"/>
      <c r="DQC139" s="159"/>
      <c r="DQD139" s="159"/>
      <c r="DQE139" s="159"/>
      <c r="DQF139" s="159"/>
      <c r="DQG139" s="159"/>
      <c r="DQH139" s="159"/>
      <c r="DQI139" s="159"/>
      <c r="DQJ139" s="159"/>
      <c r="DQK139" s="159"/>
      <c r="DQL139" s="159"/>
      <c r="DQM139" s="159"/>
      <c r="DQN139" s="159"/>
      <c r="DQO139" s="159"/>
      <c r="DQP139" s="159"/>
      <c r="DQQ139" s="159"/>
      <c r="DQR139" s="159"/>
      <c r="DQS139" s="159"/>
      <c r="DQT139" s="159"/>
      <c r="DQU139" s="159"/>
      <c r="DQV139" s="159"/>
      <c r="DQW139" s="159"/>
      <c r="DQX139" s="159"/>
      <c r="DQY139" s="159"/>
      <c r="DQZ139" s="159"/>
      <c r="DRA139" s="159"/>
      <c r="DRB139" s="159"/>
      <c r="DRC139" s="159"/>
      <c r="DRD139" s="159"/>
      <c r="DRE139" s="159"/>
      <c r="DRF139" s="159"/>
      <c r="DRG139" s="159"/>
      <c r="DRH139" s="159"/>
      <c r="DRI139" s="159"/>
      <c r="DRJ139" s="159"/>
      <c r="DRK139" s="159"/>
      <c r="DRL139" s="159"/>
      <c r="DRM139" s="159"/>
      <c r="DRN139" s="159"/>
      <c r="DRO139" s="159"/>
      <c r="DRP139" s="159"/>
      <c r="DRQ139" s="159"/>
      <c r="DRR139" s="159"/>
      <c r="DRS139" s="159"/>
      <c r="DRT139" s="159"/>
      <c r="DRU139" s="159"/>
      <c r="DRV139" s="159"/>
      <c r="DRW139" s="159"/>
      <c r="DRX139" s="159"/>
      <c r="DRY139" s="159"/>
      <c r="DRZ139" s="159"/>
      <c r="DSA139" s="159"/>
      <c r="DSB139" s="159"/>
      <c r="DSC139" s="159"/>
      <c r="DSD139" s="159"/>
      <c r="DSE139" s="159"/>
      <c r="DSF139" s="159"/>
      <c r="DSG139" s="159"/>
      <c r="DSH139" s="159"/>
      <c r="DSI139" s="159"/>
      <c r="DSJ139" s="159"/>
      <c r="DSK139" s="159"/>
      <c r="DSL139" s="159"/>
      <c r="DSM139" s="159"/>
      <c r="DSN139" s="159"/>
      <c r="DSO139" s="159"/>
      <c r="DSP139" s="159"/>
      <c r="DSQ139" s="159"/>
      <c r="DSR139" s="159"/>
      <c r="DSS139" s="159"/>
      <c r="DST139" s="159"/>
      <c r="DSU139" s="159"/>
      <c r="DSV139" s="159"/>
      <c r="DSW139" s="159"/>
      <c r="DSX139" s="159"/>
      <c r="DSY139" s="159"/>
      <c r="DSZ139" s="159"/>
      <c r="DTA139" s="159"/>
      <c r="DTB139" s="159"/>
      <c r="DTC139" s="159"/>
      <c r="DTD139" s="159"/>
      <c r="DTE139" s="159"/>
      <c r="DTF139" s="159"/>
      <c r="DTG139" s="159"/>
      <c r="DTH139" s="159"/>
      <c r="DTI139" s="159"/>
      <c r="DTJ139" s="159"/>
      <c r="DTK139" s="159"/>
      <c r="DTL139" s="159"/>
      <c r="DTM139" s="159"/>
      <c r="DTN139" s="159"/>
      <c r="DTO139" s="159"/>
      <c r="DTP139" s="159"/>
      <c r="DTQ139" s="159"/>
      <c r="DTR139" s="159"/>
      <c r="DTS139" s="159"/>
      <c r="DTT139" s="159"/>
      <c r="DTU139" s="159"/>
      <c r="DTV139" s="159"/>
      <c r="DTW139" s="159"/>
      <c r="DTX139" s="159"/>
      <c r="DTY139" s="159"/>
      <c r="DTZ139" s="159"/>
      <c r="DUA139" s="159"/>
      <c r="DUB139" s="159"/>
      <c r="DUC139" s="159"/>
      <c r="DUD139" s="159"/>
      <c r="DUE139" s="159"/>
      <c r="DUF139" s="159"/>
      <c r="DUG139" s="159"/>
      <c r="DUH139" s="159"/>
      <c r="DUI139" s="159"/>
      <c r="DUJ139" s="159"/>
      <c r="DUK139" s="159"/>
      <c r="DUL139" s="159"/>
      <c r="DUM139" s="159"/>
      <c r="DUN139" s="159"/>
      <c r="DUO139" s="159"/>
      <c r="DUP139" s="159"/>
      <c r="DUQ139" s="159"/>
      <c r="DUR139" s="159"/>
      <c r="DUS139" s="159"/>
      <c r="DUT139" s="159"/>
      <c r="DUU139" s="159"/>
      <c r="DUV139" s="159"/>
      <c r="DUW139" s="159"/>
      <c r="DUX139" s="159"/>
      <c r="DUY139" s="159"/>
      <c r="DUZ139" s="159"/>
      <c r="DVA139" s="159"/>
      <c r="DVB139" s="159"/>
      <c r="DVC139" s="159"/>
      <c r="DVD139" s="159"/>
      <c r="DVE139" s="159"/>
      <c r="DVF139" s="159"/>
      <c r="DVG139" s="159"/>
      <c r="DVH139" s="159"/>
      <c r="DVI139" s="159"/>
      <c r="DVJ139" s="159"/>
      <c r="DVK139" s="159"/>
      <c r="DVL139" s="159"/>
      <c r="DVM139" s="159"/>
      <c r="DVN139" s="159"/>
      <c r="DVO139" s="159"/>
      <c r="DVP139" s="159"/>
      <c r="DVQ139" s="159"/>
      <c r="DVR139" s="159"/>
      <c r="DVS139" s="159"/>
      <c r="DVT139" s="159"/>
      <c r="DVU139" s="159"/>
      <c r="DVV139" s="159"/>
      <c r="DVW139" s="159"/>
      <c r="DVX139" s="159"/>
      <c r="DVY139" s="159"/>
      <c r="DVZ139" s="159"/>
      <c r="DWA139" s="159"/>
      <c r="DWB139" s="159"/>
      <c r="DWC139" s="159"/>
      <c r="DWD139" s="159"/>
      <c r="DWE139" s="159"/>
      <c r="DWF139" s="159"/>
      <c r="DWG139" s="159"/>
      <c r="DWH139" s="159"/>
      <c r="DWI139" s="159"/>
      <c r="DWJ139" s="159"/>
      <c r="DWK139" s="159"/>
      <c r="DWL139" s="159"/>
      <c r="DWM139" s="159"/>
      <c r="DWN139" s="159"/>
      <c r="DWO139" s="159"/>
      <c r="DWP139" s="159"/>
      <c r="DWQ139" s="159"/>
      <c r="DWR139" s="159"/>
      <c r="DWS139" s="159"/>
      <c r="DWT139" s="159"/>
      <c r="DWU139" s="159"/>
      <c r="DWV139" s="159"/>
      <c r="DWW139" s="159"/>
      <c r="DWX139" s="159"/>
      <c r="DWY139" s="159"/>
      <c r="DWZ139" s="159"/>
      <c r="DXA139" s="159"/>
      <c r="DXB139" s="159"/>
      <c r="DXC139" s="159"/>
      <c r="DXD139" s="159"/>
      <c r="DXE139" s="159"/>
      <c r="DXF139" s="159"/>
      <c r="DXG139" s="159"/>
      <c r="DXH139" s="159"/>
      <c r="DXI139" s="159"/>
      <c r="DXJ139" s="159"/>
      <c r="DXK139" s="159"/>
      <c r="DXL139" s="159"/>
      <c r="DXM139" s="159"/>
      <c r="DXN139" s="159"/>
      <c r="DXO139" s="159"/>
      <c r="DXP139" s="159"/>
      <c r="DXQ139" s="159"/>
      <c r="DXR139" s="159"/>
      <c r="DXS139" s="159"/>
      <c r="DXT139" s="159"/>
      <c r="DXU139" s="159"/>
      <c r="DXV139" s="159"/>
      <c r="DXW139" s="159"/>
      <c r="DXX139" s="159"/>
      <c r="DXY139" s="159"/>
      <c r="DXZ139" s="159"/>
      <c r="DYA139" s="159"/>
      <c r="DYB139" s="159"/>
      <c r="DYC139" s="159"/>
      <c r="DYD139" s="159"/>
      <c r="DYE139" s="159"/>
      <c r="DYF139" s="159"/>
      <c r="DYG139" s="159"/>
      <c r="DYH139" s="159"/>
      <c r="DYI139" s="159"/>
      <c r="DYJ139" s="159"/>
      <c r="DYK139" s="159"/>
      <c r="DYL139" s="159"/>
      <c r="DYM139" s="159"/>
      <c r="DYN139" s="159"/>
      <c r="DYO139" s="159"/>
      <c r="DYP139" s="159"/>
      <c r="DYQ139" s="159"/>
      <c r="DYR139" s="159"/>
      <c r="DYS139" s="159"/>
      <c r="DYT139" s="159"/>
      <c r="DYU139" s="159"/>
      <c r="DYV139" s="159"/>
      <c r="DYW139" s="159"/>
      <c r="DYX139" s="159"/>
      <c r="DYY139" s="159"/>
      <c r="DYZ139" s="159"/>
      <c r="DZA139" s="159"/>
      <c r="DZB139" s="159"/>
      <c r="DZC139" s="159"/>
      <c r="DZD139" s="159"/>
      <c r="DZE139" s="159"/>
      <c r="DZF139" s="159"/>
      <c r="DZG139" s="159"/>
      <c r="DZH139" s="159"/>
      <c r="DZI139" s="159"/>
      <c r="DZJ139" s="159"/>
      <c r="DZK139" s="159"/>
      <c r="DZL139" s="159"/>
      <c r="DZM139" s="159"/>
      <c r="DZN139" s="159"/>
      <c r="DZO139" s="159"/>
      <c r="DZP139" s="159"/>
      <c r="DZQ139" s="159"/>
      <c r="DZR139" s="159"/>
      <c r="DZS139" s="159"/>
      <c r="DZT139" s="159"/>
      <c r="DZU139" s="159"/>
      <c r="DZV139" s="159"/>
      <c r="DZW139" s="159"/>
      <c r="DZX139" s="159"/>
      <c r="DZY139" s="159"/>
      <c r="DZZ139" s="159"/>
      <c r="EAA139" s="159"/>
      <c r="EAB139" s="159"/>
      <c r="EAC139" s="159"/>
      <c r="EAD139" s="159"/>
      <c r="EAE139" s="159"/>
      <c r="EAF139" s="159"/>
      <c r="EAG139" s="159"/>
      <c r="EAH139" s="159"/>
      <c r="EAI139" s="159"/>
      <c r="EAJ139" s="159"/>
      <c r="EAK139" s="159"/>
      <c r="EAL139" s="159"/>
      <c r="EAM139" s="159"/>
      <c r="EAN139" s="159"/>
      <c r="EAO139" s="159"/>
      <c r="EAP139" s="159"/>
      <c r="EAQ139" s="159"/>
      <c r="EAR139" s="159"/>
      <c r="EAS139" s="159"/>
      <c r="EAT139" s="159"/>
      <c r="EAU139" s="159"/>
      <c r="EAV139" s="159"/>
      <c r="EAW139" s="159"/>
      <c r="EAX139" s="159"/>
      <c r="EAY139" s="159"/>
      <c r="EAZ139" s="159"/>
      <c r="EBA139" s="159"/>
      <c r="EBB139" s="159"/>
      <c r="EBC139" s="159"/>
      <c r="EBD139" s="159"/>
      <c r="EBE139" s="159"/>
      <c r="EBF139" s="159"/>
      <c r="EBG139" s="159"/>
      <c r="EBH139" s="159"/>
      <c r="EBI139" s="159"/>
      <c r="EBJ139" s="159"/>
      <c r="EBK139" s="159"/>
      <c r="EBL139" s="159"/>
      <c r="EBM139" s="159"/>
      <c r="EBN139" s="159"/>
      <c r="EBO139" s="159"/>
      <c r="EBP139" s="159"/>
      <c r="EBQ139" s="159"/>
      <c r="EBR139" s="159"/>
      <c r="EBS139" s="159"/>
      <c r="EBT139" s="159"/>
      <c r="EBU139" s="159"/>
      <c r="EBV139" s="159"/>
      <c r="EBW139" s="159"/>
      <c r="EBX139" s="159"/>
      <c r="EBY139" s="159"/>
      <c r="EBZ139" s="159"/>
      <c r="ECA139" s="159"/>
      <c r="ECB139" s="159"/>
      <c r="ECC139" s="159"/>
      <c r="ECD139" s="159"/>
      <c r="ECE139" s="159"/>
      <c r="ECF139" s="159"/>
      <c r="ECG139" s="159"/>
      <c r="ECH139" s="159"/>
      <c r="ECI139" s="159"/>
      <c r="ECJ139" s="159"/>
      <c r="ECK139" s="159"/>
      <c r="ECL139" s="159"/>
      <c r="ECM139" s="159"/>
      <c r="ECN139" s="159"/>
      <c r="ECO139" s="159"/>
      <c r="ECP139" s="159"/>
      <c r="ECQ139" s="159"/>
      <c r="ECR139" s="159"/>
      <c r="ECS139" s="159"/>
      <c r="ECT139" s="159"/>
      <c r="ECU139" s="159"/>
      <c r="ECV139" s="159"/>
      <c r="ECW139" s="159"/>
      <c r="ECX139" s="159"/>
      <c r="ECY139" s="159"/>
      <c r="ECZ139" s="159"/>
      <c r="EDA139" s="159"/>
      <c r="EDB139" s="159"/>
      <c r="EDC139" s="159"/>
      <c r="EDD139" s="159"/>
      <c r="EDE139" s="159"/>
      <c r="EDF139" s="159"/>
      <c r="EDG139" s="159"/>
      <c r="EDH139" s="159"/>
      <c r="EDI139" s="159"/>
      <c r="EDJ139" s="159"/>
      <c r="EDK139" s="159"/>
      <c r="EDL139" s="159"/>
      <c r="EDM139" s="159"/>
      <c r="EDN139" s="159"/>
      <c r="EDO139" s="159"/>
      <c r="EDP139" s="159"/>
      <c r="EDQ139" s="159"/>
      <c r="EDR139" s="159"/>
      <c r="EDS139" s="159"/>
      <c r="EDT139" s="159"/>
      <c r="EDU139" s="159"/>
      <c r="EDV139" s="159"/>
      <c r="EDW139" s="159"/>
      <c r="EDX139" s="159"/>
      <c r="EDY139" s="159"/>
      <c r="EDZ139" s="159"/>
      <c r="EEA139" s="159"/>
      <c r="EEB139" s="159"/>
      <c r="EEC139" s="159"/>
      <c r="EED139" s="159"/>
      <c r="EEE139" s="159"/>
      <c r="EEF139" s="159"/>
      <c r="EEG139" s="159"/>
      <c r="EEH139" s="159"/>
      <c r="EEI139" s="159"/>
      <c r="EEJ139" s="159"/>
      <c r="EEK139" s="159"/>
      <c r="EEL139" s="159"/>
      <c r="EEM139" s="159"/>
      <c r="EEN139" s="159"/>
      <c r="EEO139" s="159"/>
      <c r="EEP139" s="159"/>
      <c r="EEQ139" s="159"/>
      <c r="EER139" s="159"/>
      <c r="EES139" s="159"/>
      <c r="EET139" s="159"/>
      <c r="EEU139" s="159"/>
      <c r="EEV139" s="159"/>
      <c r="EEW139" s="159"/>
      <c r="EEX139" s="159"/>
      <c r="EEY139" s="159"/>
      <c r="EEZ139" s="159"/>
      <c r="EFA139" s="159"/>
      <c r="EFB139" s="159"/>
      <c r="EFC139" s="159"/>
      <c r="EFD139" s="159"/>
      <c r="EFE139" s="159"/>
      <c r="EFF139" s="159"/>
      <c r="EFG139" s="159"/>
      <c r="EFH139" s="159"/>
      <c r="EFI139" s="159"/>
      <c r="EFJ139" s="159"/>
      <c r="EFK139" s="159"/>
      <c r="EFL139" s="159"/>
      <c r="EFM139" s="159"/>
      <c r="EFN139" s="159"/>
      <c r="EFO139" s="159"/>
      <c r="EFP139" s="159"/>
      <c r="EFQ139" s="159"/>
      <c r="EFR139" s="159"/>
      <c r="EFS139" s="159"/>
      <c r="EFT139" s="159"/>
      <c r="EFU139" s="159"/>
      <c r="EFV139" s="159"/>
      <c r="EFW139" s="159"/>
      <c r="EFX139" s="159"/>
      <c r="EFY139" s="159"/>
      <c r="EFZ139" s="159"/>
      <c r="EGA139" s="159"/>
      <c r="EGB139" s="159"/>
      <c r="EGC139" s="159"/>
      <c r="EGD139" s="159"/>
      <c r="EGE139" s="159"/>
      <c r="EGF139" s="159"/>
      <c r="EGG139" s="159"/>
      <c r="EGH139" s="159"/>
      <c r="EGI139" s="159"/>
      <c r="EGJ139" s="159"/>
      <c r="EGK139" s="159"/>
      <c r="EGL139" s="159"/>
      <c r="EGM139" s="159"/>
      <c r="EGN139" s="159"/>
      <c r="EGO139" s="159"/>
      <c r="EGP139" s="159"/>
      <c r="EGQ139" s="159"/>
      <c r="EGR139" s="159"/>
      <c r="EGS139" s="159"/>
      <c r="EGT139" s="159"/>
      <c r="EGU139" s="159"/>
      <c r="EGV139" s="159"/>
      <c r="EGW139" s="159"/>
      <c r="EGX139" s="159"/>
      <c r="EGY139" s="159"/>
      <c r="EGZ139" s="159"/>
      <c r="EHA139" s="159"/>
      <c r="EHB139" s="159"/>
      <c r="EHC139" s="159"/>
      <c r="EHD139" s="159"/>
      <c r="EHE139" s="159"/>
      <c r="EHF139" s="159"/>
      <c r="EHG139" s="159"/>
      <c r="EHH139" s="159"/>
      <c r="EHI139" s="159"/>
      <c r="EHJ139" s="159"/>
      <c r="EHK139" s="159"/>
      <c r="EHL139" s="159"/>
      <c r="EHM139" s="159"/>
      <c r="EHN139" s="159"/>
      <c r="EHO139" s="159"/>
      <c r="EHP139" s="159"/>
      <c r="EHQ139" s="159"/>
      <c r="EHR139" s="159"/>
      <c r="EHS139" s="159"/>
      <c r="EHT139" s="159"/>
      <c r="EHU139" s="159"/>
      <c r="EHV139" s="159"/>
      <c r="EHW139" s="159"/>
      <c r="EHX139" s="159"/>
      <c r="EHY139" s="159"/>
      <c r="EHZ139" s="159"/>
      <c r="EIA139" s="159"/>
      <c r="EIB139" s="159"/>
      <c r="EIC139" s="159"/>
      <c r="EID139" s="159"/>
      <c r="EIE139" s="159"/>
      <c r="EIF139" s="159"/>
      <c r="EIG139" s="159"/>
      <c r="EIH139" s="159"/>
      <c r="EII139" s="159"/>
      <c r="EIJ139" s="159"/>
      <c r="EIK139" s="159"/>
      <c r="EIL139" s="159"/>
      <c r="EIM139" s="159"/>
      <c r="EIN139" s="159"/>
      <c r="EIO139" s="159"/>
      <c r="EIP139" s="159"/>
      <c r="EIQ139" s="159"/>
      <c r="EIR139" s="159"/>
      <c r="EIS139" s="159"/>
      <c r="EIT139" s="159"/>
      <c r="EIU139" s="159"/>
      <c r="EIV139" s="159"/>
      <c r="EIW139" s="159"/>
      <c r="EIX139" s="159"/>
      <c r="EIY139" s="159"/>
      <c r="EIZ139" s="159"/>
      <c r="EJA139" s="159"/>
      <c r="EJB139" s="159"/>
      <c r="EJC139" s="159"/>
      <c r="EJD139" s="159"/>
      <c r="EJE139" s="159"/>
      <c r="EJF139" s="159"/>
      <c r="EJG139" s="159"/>
      <c r="EJH139" s="159"/>
      <c r="EJI139" s="159"/>
      <c r="EJJ139" s="159"/>
      <c r="EJK139" s="159"/>
      <c r="EJL139" s="159"/>
      <c r="EJM139" s="159"/>
      <c r="EJN139" s="159"/>
      <c r="EJO139" s="159"/>
      <c r="EJP139" s="159"/>
      <c r="EJQ139" s="159"/>
      <c r="EJR139" s="159"/>
      <c r="EJS139" s="159"/>
      <c r="EJT139" s="159"/>
      <c r="EJU139" s="159"/>
      <c r="EJV139" s="159"/>
      <c r="EJW139" s="159"/>
      <c r="EJX139" s="159"/>
      <c r="EJY139" s="159"/>
      <c r="EJZ139" s="159"/>
      <c r="EKA139" s="159"/>
      <c r="EKB139" s="159"/>
      <c r="EKC139" s="159"/>
      <c r="EKD139" s="159"/>
      <c r="EKE139" s="159"/>
      <c r="EKF139" s="159"/>
      <c r="EKG139" s="159"/>
      <c r="EKH139" s="159"/>
      <c r="EKI139" s="159"/>
      <c r="EKJ139" s="159"/>
      <c r="EKK139" s="159"/>
      <c r="EKL139" s="159"/>
      <c r="EKM139" s="159"/>
      <c r="EKN139" s="159"/>
      <c r="EKO139" s="159"/>
      <c r="EKP139" s="159"/>
      <c r="EKQ139" s="159"/>
      <c r="EKR139" s="159"/>
      <c r="EKS139" s="159"/>
      <c r="EKT139" s="159"/>
      <c r="EKU139" s="159"/>
      <c r="EKV139" s="159"/>
      <c r="EKW139" s="159"/>
      <c r="EKX139" s="159"/>
      <c r="EKY139" s="159"/>
      <c r="EKZ139" s="159"/>
      <c r="ELA139" s="159"/>
      <c r="ELB139" s="159"/>
      <c r="ELC139" s="159"/>
      <c r="ELD139" s="159"/>
      <c r="ELE139" s="159"/>
      <c r="ELF139" s="159"/>
      <c r="ELG139" s="159"/>
      <c r="ELH139" s="159"/>
      <c r="ELI139" s="159"/>
      <c r="ELJ139" s="159"/>
      <c r="ELK139" s="159"/>
      <c r="ELL139" s="159"/>
      <c r="ELM139" s="159"/>
      <c r="ELN139" s="159"/>
      <c r="ELO139" s="159"/>
      <c r="ELP139" s="159"/>
      <c r="ELQ139" s="159"/>
      <c r="ELR139" s="159"/>
      <c r="ELS139" s="159"/>
      <c r="ELT139" s="159"/>
      <c r="ELU139" s="159"/>
      <c r="ELV139" s="159"/>
      <c r="ELW139" s="159"/>
      <c r="ELX139" s="159"/>
      <c r="ELY139" s="159"/>
      <c r="ELZ139" s="159"/>
      <c r="EMA139" s="159"/>
      <c r="EMB139" s="159"/>
      <c r="EMC139" s="159"/>
      <c r="EMD139" s="159"/>
      <c r="EME139" s="159"/>
      <c r="EMF139" s="159"/>
      <c r="EMG139" s="159"/>
      <c r="EMH139" s="159"/>
      <c r="EMI139" s="159"/>
      <c r="EMJ139" s="159"/>
      <c r="EMK139" s="159"/>
      <c r="EML139" s="159"/>
      <c r="EMM139" s="159"/>
      <c r="EMN139" s="159"/>
      <c r="EMO139" s="159"/>
      <c r="EMP139" s="159"/>
      <c r="EMQ139" s="159"/>
      <c r="EMR139" s="159"/>
      <c r="EMS139" s="159"/>
      <c r="EMT139" s="159"/>
      <c r="EMU139" s="159"/>
      <c r="EMV139" s="159"/>
      <c r="EMW139" s="159"/>
      <c r="EMX139" s="159"/>
      <c r="EMY139" s="159"/>
      <c r="EMZ139" s="159"/>
      <c r="ENA139" s="159"/>
      <c r="ENB139" s="159"/>
      <c r="ENC139" s="159"/>
      <c r="END139" s="159"/>
      <c r="ENE139" s="159"/>
      <c r="ENF139" s="159"/>
      <c r="ENG139" s="159"/>
      <c r="ENH139" s="159"/>
      <c r="ENI139" s="159"/>
      <c r="ENJ139" s="159"/>
      <c r="ENK139" s="159"/>
      <c r="ENL139" s="159"/>
      <c r="ENM139" s="159"/>
      <c r="ENN139" s="159"/>
      <c r="ENO139" s="159"/>
      <c r="ENP139" s="159"/>
      <c r="ENQ139" s="159"/>
      <c r="ENR139" s="159"/>
      <c r="ENS139" s="159"/>
      <c r="ENT139" s="159"/>
      <c r="ENU139" s="159"/>
      <c r="ENV139" s="159"/>
      <c r="ENW139" s="159"/>
      <c r="ENX139" s="159"/>
      <c r="ENY139" s="159"/>
      <c r="ENZ139" s="159"/>
      <c r="EOA139" s="159"/>
      <c r="EOB139" s="159"/>
      <c r="EOC139" s="159"/>
      <c r="EOD139" s="159"/>
      <c r="EOE139" s="159"/>
      <c r="EOF139" s="159"/>
      <c r="EOG139" s="159"/>
      <c r="EOH139" s="159"/>
      <c r="EOI139" s="159"/>
      <c r="EOJ139" s="159"/>
      <c r="EOK139" s="159"/>
      <c r="EOL139" s="159"/>
      <c r="EOM139" s="159"/>
      <c r="EON139" s="159"/>
      <c r="EOO139" s="159"/>
      <c r="EOP139" s="159"/>
      <c r="EOQ139" s="159"/>
      <c r="EOR139" s="159"/>
      <c r="EOS139" s="159"/>
      <c r="EOT139" s="159"/>
      <c r="EOU139" s="159"/>
      <c r="EOV139" s="159"/>
      <c r="EOW139" s="159"/>
      <c r="EOX139" s="159"/>
      <c r="EOY139" s="159"/>
      <c r="EOZ139" s="159"/>
      <c r="EPA139" s="159"/>
      <c r="EPB139" s="159"/>
      <c r="EPC139" s="159"/>
      <c r="EPD139" s="159"/>
      <c r="EPE139" s="159"/>
      <c r="EPF139" s="159"/>
      <c r="EPG139" s="159"/>
      <c r="EPH139" s="159"/>
      <c r="EPI139" s="159"/>
      <c r="EPJ139" s="159"/>
      <c r="EPK139" s="159"/>
      <c r="EPL139" s="159"/>
      <c r="EPM139" s="159"/>
      <c r="EPN139" s="159"/>
      <c r="EPO139" s="159"/>
      <c r="EPP139" s="159"/>
      <c r="EPQ139" s="159"/>
      <c r="EPR139" s="159"/>
      <c r="EPS139" s="159"/>
      <c r="EPT139" s="159"/>
      <c r="EPU139" s="159"/>
      <c r="EPV139" s="159"/>
      <c r="EPW139" s="159"/>
      <c r="EPX139" s="159"/>
      <c r="EPY139" s="159"/>
      <c r="EPZ139" s="159"/>
      <c r="EQA139" s="159"/>
      <c r="EQB139" s="159"/>
      <c r="EQC139" s="159"/>
      <c r="EQD139" s="159"/>
      <c r="EQE139" s="159"/>
      <c r="EQF139" s="159"/>
      <c r="EQG139" s="159"/>
      <c r="EQH139" s="159"/>
      <c r="EQI139" s="159"/>
      <c r="EQJ139" s="159"/>
      <c r="EQK139" s="159"/>
      <c r="EQL139" s="159"/>
      <c r="EQM139" s="159"/>
      <c r="EQN139" s="159"/>
      <c r="EQO139" s="159"/>
      <c r="EQP139" s="159"/>
      <c r="EQQ139" s="159"/>
      <c r="EQR139" s="159"/>
      <c r="EQS139" s="159"/>
      <c r="EQT139" s="159"/>
      <c r="EQU139" s="159"/>
      <c r="EQV139" s="159"/>
      <c r="EQW139" s="159"/>
      <c r="EQX139" s="159"/>
      <c r="EQY139" s="159"/>
      <c r="EQZ139" s="159"/>
      <c r="ERA139" s="159"/>
      <c r="ERB139" s="159"/>
      <c r="ERC139" s="159"/>
      <c r="ERD139" s="159"/>
      <c r="ERE139" s="159"/>
      <c r="ERF139" s="159"/>
      <c r="ERG139" s="159"/>
      <c r="ERH139" s="159"/>
      <c r="ERI139" s="159"/>
      <c r="ERJ139" s="159"/>
      <c r="ERK139" s="159"/>
      <c r="ERL139" s="159"/>
      <c r="ERM139" s="159"/>
      <c r="ERN139" s="159"/>
      <c r="ERO139" s="159"/>
      <c r="ERP139" s="159"/>
      <c r="ERQ139" s="159"/>
      <c r="ERR139" s="159"/>
      <c r="ERS139" s="159"/>
      <c r="ERT139" s="159"/>
      <c r="ERU139" s="159"/>
      <c r="ERV139" s="159"/>
      <c r="ERW139" s="159"/>
      <c r="ERX139" s="159"/>
      <c r="ERY139" s="159"/>
      <c r="ERZ139" s="159"/>
      <c r="ESA139" s="159"/>
      <c r="ESB139" s="159"/>
      <c r="ESC139" s="159"/>
      <c r="ESD139" s="159"/>
      <c r="ESE139" s="159"/>
      <c r="ESF139" s="159"/>
      <c r="ESG139" s="159"/>
      <c r="ESH139" s="159"/>
      <c r="ESI139" s="159"/>
      <c r="ESJ139" s="159"/>
      <c r="ESK139" s="159"/>
      <c r="ESL139" s="159"/>
      <c r="ESM139" s="159"/>
      <c r="ESN139" s="159"/>
      <c r="ESO139" s="159"/>
      <c r="ESP139" s="159"/>
      <c r="ESQ139" s="159"/>
      <c r="ESR139" s="159"/>
      <c r="ESS139" s="159"/>
      <c r="EST139" s="159"/>
      <c r="ESU139" s="159"/>
      <c r="ESV139" s="159"/>
      <c r="ESW139" s="159"/>
      <c r="ESX139" s="159"/>
      <c r="ESY139" s="159"/>
      <c r="ESZ139" s="159"/>
      <c r="ETA139" s="159"/>
      <c r="ETB139" s="159"/>
      <c r="ETC139" s="159"/>
      <c r="ETD139" s="159"/>
      <c r="ETE139" s="159"/>
      <c r="ETF139" s="159"/>
      <c r="ETG139" s="159"/>
      <c r="ETH139" s="159"/>
      <c r="ETI139" s="159"/>
      <c r="ETJ139" s="159"/>
      <c r="ETK139" s="159"/>
      <c r="ETL139" s="159"/>
      <c r="ETM139" s="159"/>
      <c r="ETN139" s="159"/>
      <c r="ETO139" s="159"/>
      <c r="ETP139" s="159"/>
      <c r="ETQ139" s="159"/>
      <c r="ETR139" s="159"/>
      <c r="ETS139" s="159"/>
      <c r="ETT139" s="159"/>
      <c r="ETU139" s="159"/>
      <c r="ETV139" s="159"/>
      <c r="ETW139" s="159"/>
      <c r="ETX139" s="159"/>
      <c r="ETY139" s="159"/>
      <c r="ETZ139" s="159"/>
      <c r="EUA139" s="159"/>
      <c r="EUB139" s="159"/>
      <c r="EUC139" s="159"/>
      <c r="EUD139" s="159"/>
      <c r="EUE139" s="159"/>
      <c r="EUF139" s="159"/>
      <c r="EUG139" s="159"/>
      <c r="EUH139" s="159"/>
      <c r="EUI139" s="159"/>
      <c r="EUJ139" s="159"/>
      <c r="EUK139" s="159"/>
      <c r="EUL139" s="159"/>
      <c r="EUM139" s="159"/>
      <c r="EUN139" s="159"/>
      <c r="EUO139" s="159"/>
      <c r="EUP139" s="159"/>
      <c r="EUQ139" s="159"/>
      <c r="EUR139" s="159"/>
      <c r="EUS139" s="159"/>
      <c r="EUT139" s="159"/>
      <c r="EUU139" s="159"/>
      <c r="EUV139" s="159"/>
      <c r="EUW139" s="159"/>
      <c r="EUX139" s="159"/>
      <c r="EUY139" s="159"/>
      <c r="EUZ139" s="159"/>
      <c r="EVA139" s="159"/>
      <c r="EVB139" s="159"/>
      <c r="EVC139" s="159"/>
      <c r="EVD139" s="159"/>
      <c r="EVE139" s="159"/>
      <c r="EVF139" s="159"/>
      <c r="EVG139" s="159"/>
      <c r="EVH139" s="159"/>
      <c r="EVI139" s="159"/>
      <c r="EVJ139" s="159"/>
      <c r="EVK139" s="159"/>
      <c r="EVL139" s="159"/>
      <c r="EVM139" s="159"/>
      <c r="EVN139" s="159"/>
      <c r="EVO139" s="159"/>
      <c r="EVP139" s="159"/>
      <c r="EVQ139" s="159"/>
      <c r="EVR139" s="159"/>
      <c r="EVS139" s="159"/>
      <c r="EVT139" s="159"/>
      <c r="EVU139" s="159"/>
      <c r="EVV139" s="159"/>
      <c r="EVW139" s="159"/>
      <c r="EVX139" s="159"/>
      <c r="EVY139" s="159"/>
      <c r="EVZ139" s="159"/>
      <c r="EWA139" s="159"/>
      <c r="EWB139" s="159"/>
      <c r="EWC139" s="159"/>
      <c r="EWD139" s="159"/>
      <c r="EWE139" s="159"/>
      <c r="EWF139" s="159"/>
      <c r="EWG139" s="159"/>
      <c r="EWH139" s="159"/>
      <c r="EWI139" s="159"/>
      <c r="EWJ139" s="159"/>
      <c r="EWK139" s="159"/>
      <c r="EWL139" s="159"/>
      <c r="EWM139" s="159"/>
      <c r="EWN139" s="159"/>
      <c r="EWO139" s="159"/>
      <c r="EWP139" s="159"/>
      <c r="EWQ139" s="159"/>
      <c r="EWR139" s="159"/>
      <c r="EWS139" s="159"/>
      <c r="EWT139" s="159"/>
      <c r="EWU139" s="159"/>
      <c r="EWV139" s="159"/>
      <c r="EWW139" s="159"/>
      <c r="EWX139" s="159"/>
      <c r="EWY139" s="159"/>
      <c r="EWZ139" s="159"/>
      <c r="EXA139" s="159"/>
      <c r="EXB139" s="159"/>
      <c r="EXC139" s="159"/>
      <c r="EXD139" s="159"/>
      <c r="EXE139" s="159"/>
      <c r="EXF139" s="159"/>
      <c r="EXG139" s="159"/>
      <c r="EXH139" s="159"/>
      <c r="EXI139" s="159"/>
      <c r="EXJ139" s="159"/>
      <c r="EXK139" s="159"/>
      <c r="EXL139" s="159"/>
      <c r="EXM139" s="159"/>
      <c r="EXN139" s="159"/>
      <c r="EXO139" s="159"/>
      <c r="EXP139" s="159"/>
      <c r="EXQ139" s="159"/>
      <c r="EXR139" s="159"/>
      <c r="EXS139" s="159"/>
      <c r="EXT139" s="159"/>
      <c r="EXU139" s="159"/>
      <c r="EXV139" s="159"/>
      <c r="EXW139" s="159"/>
      <c r="EXX139" s="159"/>
      <c r="EXY139" s="159"/>
      <c r="EXZ139" s="159"/>
      <c r="EYA139" s="159"/>
      <c r="EYB139" s="159"/>
      <c r="EYC139" s="159"/>
      <c r="EYD139" s="159"/>
      <c r="EYE139" s="159"/>
      <c r="EYF139" s="159"/>
      <c r="EYG139" s="159"/>
      <c r="EYH139" s="159"/>
      <c r="EYI139" s="159"/>
      <c r="EYJ139" s="159"/>
      <c r="EYK139" s="159"/>
      <c r="EYL139" s="159"/>
      <c r="EYM139" s="159"/>
      <c r="EYN139" s="159"/>
      <c r="EYO139" s="159"/>
      <c r="EYP139" s="159"/>
      <c r="EYQ139" s="159"/>
      <c r="EYR139" s="159"/>
      <c r="EYS139" s="159"/>
      <c r="EYT139" s="159"/>
      <c r="EYU139" s="159"/>
      <c r="EYV139" s="159"/>
      <c r="EYW139" s="159"/>
      <c r="EYX139" s="159"/>
      <c r="EYY139" s="159"/>
      <c r="EYZ139" s="159"/>
      <c r="EZA139" s="159"/>
      <c r="EZB139" s="159"/>
      <c r="EZC139" s="159"/>
      <c r="EZD139" s="159"/>
      <c r="EZE139" s="159"/>
      <c r="EZF139" s="159"/>
      <c r="EZG139" s="159"/>
      <c r="EZH139" s="159"/>
      <c r="EZI139" s="159"/>
      <c r="EZJ139" s="159"/>
      <c r="EZK139" s="159"/>
      <c r="EZL139" s="159"/>
      <c r="EZM139" s="159"/>
      <c r="EZN139" s="159"/>
      <c r="EZO139" s="159"/>
      <c r="EZP139" s="159"/>
      <c r="EZQ139" s="159"/>
      <c r="EZR139" s="159"/>
      <c r="EZS139" s="159"/>
      <c r="EZT139" s="159"/>
      <c r="EZU139" s="159"/>
      <c r="EZV139" s="159"/>
      <c r="EZW139" s="159"/>
      <c r="EZX139" s="159"/>
      <c r="EZY139" s="159"/>
      <c r="EZZ139" s="159"/>
      <c r="FAA139" s="159"/>
      <c r="FAB139" s="159"/>
      <c r="FAC139" s="159"/>
      <c r="FAD139" s="159"/>
      <c r="FAE139" s="159"/>
      <c r="FAF139" s="159"/>
      <c r="FAG139" s="159"/>
      <c r="FAH139" s="159"/>
      <c r="FAI139" s="159"/>
      <c r="FAJ139" s="159"/>
      <c r="FAK139" s="159"/>
      <c r="FAL139" s="159"/>
      <c r="FAM139" s="159"/>
      <c r="FAN139" s="159"/>
      <c r="FAO139" s="159"/>
      <c r="FAP139" s="159"/>
      <c r="FAQ139" s="159"/>
      <c r="FAR139" s="159"/>
      <c r="FAS139" s="159"/>
      <c r="FAT139" s="159"/>
      <c r="FAU139" s="159"/>
      <c r="FAV139" s="159"/>
      <c r="FAW139" s="159"/>
      <c r="FAX139" s="159"/>
      <c r="FAY139" s="159"/>
      <c r="FAZ139" s="159"/>
      <c r="FBA139" s="159"/>
      <c r="FBB139" s="159"/>
      <c r="FBC139" s="159"/>
      <c r="FBD139" s="159"/>
      <c r="FBE139" s="159"/>
      <c r="FBF139" s="159"/>
      <c r="FBG139" s="159"/>
      <c r="FBH139" s="159"/>
      <c r="FBI139" s="159"/>
      <c r="FBJ139" s="159"/>
      <c r="FBK139" s="159"/>
      <c r="FBL139" s="159"/>
      <c r="FBM139" s="159"/>
      <c r="FBN139" s="159"/>
      <c r="FBO139" s="159"/>
      <c r="FBP139" s="159"/>
      <c r="FBQ139" s="159"/>
      <c r="FBR139" s="159"/>
      <c r="FBS139" s="159"/>
      <c r="FBT139" s="159"/>
      <c r="FBU139" s="159"/>
      <c r="FBV139" s="159"/>
      <c r="FBW139" s="159"/>
      <c r="FBX139" s="159"/>
      <c r="FBY139" s="159"/>
      <c r="FBZ139" s="159"/>
      <c r="FCA139" s="159"/>
      <c r="FCB139" s="159"/>
      <c r="FCC139" s="159"/>
      <c r="FCD139" s="159"/>
      <c r="FCE139" s="159"/>
      <c r="FCF139" s="159"/>
      <c r="FCG139" s="159"/>
      <c r="FCH139" s="159"/>
      <c r="FCI139" s="159"/>
      <c r="FCJ139" s="159"/>
      <c r="FCK139" s="159"/>
      <c r="FCL139" s="159"/>
      <c r="FCM139" s="159"/>
      <c r="FCN139" s="159"/>
      <c r="FCO139" s="159"/>
      <c r="FCP139" s="159"/>
      <c r="FCQ139" s="159"/>
      <c r="FCR139" s="159"/>
      <c r="FCS139" s="159"/>
      <c r="FCT139" s="159"/>
      <c r="FCU139" s="159"/>
      <c r="FCV139" s="159"/>
      <c r="FCW139" s="159"/>
      <c r="FCX139" s="159"/>
      <c r="FCY139" s="159"/>
      <c r="FCZ139" s="159"/>
      <c r="FDA139" s="159"/>
      <c r="FDB139" s="159"/>
      <c r="FDC139" s="159"/>
      <c r="FDD139" s="159"/>
      <c r="FDE139" s="159"/>
      <c r="FDF139" s="159"/>
      <c r="FDG139" s="159"/>
      <c r="FDH139" s="159"/>
      <c r="FDI139" s="159"/>
      <c r="FDJ139" s="159"/>
      <c r="FDK139" s="159"/>
      <c r="FDL139" s="159"/>
      <c r="FDM139" s="159"/>
      <c r="FDN139" s="159"/>
      <c r="FDO139" s="159"/>
      <c r="FDP139" s="159"/>
      <c r="FDQ139" s="159"/>
      <c r="FDR139" s="159"/>
      <c r="FDS139" s="159"/>
      <c r="FDT139" s="159"/>
      <c r="FDU139" s="159"/>
      <c r="FDV139" s="159"/>
      <c r="FDW139" s="159"/>
      <c r="FDX139" s="159"/>
      <c r="FDY139" s="159"/>
      <c r="FDZ139" s="159"/>
      <c r="FEA139" s="159"/>
      <c r="FEB139" s="159"/>
      <c r="FEC139" s="159"/>
      <c r="FED139" s="159"/>
      <c r="FEE139" s="159"/>
      <c r="FEF139" s="159"/>
      <c r="FEG139" s="159"/>
      <c r="FEH139" s="159"/>
      <c r="FEI139" s="159"/>
      <c r="FEJ139" s="159"/>
      <c r="FEK139" s="159"/>
      <c r="FEL139" s="159"/>
      <c r="FEM139" s="159"/>
      <c r="FEN139" s="159"/>
      <c r="FEO139" s="159"/>
      <c r="FEP139" s="159"/>
      <c r="FEQ139" s="159"/>
      <c r="FER139" s="159"/>
      <c r="FES139" s="159"/>
      <c r="FET139" s="159"/>
      <c r="FEU139" s="159"/>
      <c r="FEV139" s="159"/>
      <c r="FEW139" s="159"/>
      <c r="FEX139" s="159"/>
      <c r="FEY139" s="159"/>
      <c r="FEZ139" s="159"/>
      <c r="FFA139" s="159"/>
      <c r="FFB139" s="159"/>
      <c r="FFC139" s="159"/>
      <c r="FFD139" s="159"/>
      <c r="FFE139" s="159"/>
      <c r="FFF139" s="159"/>
      <c r="FFG139" s="159"/>
      <c r="FFH139" s="159"/>
      <c r="FFI139" s="159"/>
      <c r="FFJ139" s="159"/>
      <c r="FFK139" s="159"/>
      <c r="FFL139" s="159"/>
      <c r="FFM139" s="159"/>
      <c r="FFN139" s="159"/>
      <c r="FFO139" s="159"/>
      <c r="FFP139" s="159"/>
      <c r="FFQ139" s="159"/>
      <c r="FFR139" s="159"/>
      <c r="FFS139" s="159"/>
      <c r="FFT139" s="159"/>
      <c r="FFU139" s="159"/>
      <c r="FFV139" s="159"/>
      <c r="FFW139" s="159"/>
      <c r="FFX139" s="159"/>
      <c r="FFY139" s="159"/>
      <c r="FFZ139" s="159"/>
      <c r="FGA139" s="159"/>
      <c r="FGB139" s="159"/>
      <c r="FGC139" s="159"/>
      <c r="FGD139" s="159"/>
      <c r="FGE139" s="159"/>
      <c r="FGF139" s="159"/>
      <c r="FGG139" s="159"/>
      <c r="FGH139" s="159"/>
      <c r="FGI139" s="159"/>
      <c r="FGJ139" s="159"/>
      <c r="FGK139" s="159"/>
      <c r="FGL139" s="159"/>
      <c r="FGM139" s="159"/>
      <c r="FGN139" s="159"/>
      <c r="FGO139" s="159"/>
      <c r="FGP139" s="159"/>
      <c r="FGQ139" s="159"/>
      <c r="FGR139" s="159"/>
      <c r="FGS139" s="159"/>
      <c r="FGT139" s="159"/>
      <c r="FGU139" s="159"/>
      <c r="FGV139" s="159"/>
      <c r="FGW139" s="159"/>
      <c r="FGX139" s="159"/>
      <c r="FGY139" s="159"/>
      <c r="FGZ139" s="159"/>
      <c r="FHA139" s="159"/>
      <c r="FHB139" s="159"/>
      <c r="FHC139" s="159"/>
      <c r="FHD139" s="159"/>
      <c r="FHE139" s="159"/>
      <c r="FHF139" s="159"/>
      <c r="FHG139" s="159"/>
      <c r="FHH139" s="159"/>
      <c r="FHI139" s="159"/>
      <c r="FHJ139" s="159"/>
      <c r="FHK139" s="159"/>
      <c r="FHL139" s="159"/>
      <c r="FHM139" s="159"/>
      <c r="FHN139" s="159"/>
      <c r="FHO139" s="159"/>
      <c r="FHP139" s="159"/>
      <c r="FHQ139" s="159"/>
      <c r="FHR139" s="159"/>
      <c r="FHS139" s="159"/>
      <c r="FHT139" s="159"/>
      <c r="FHU139" s="159"/>
      <c r="FHV139" s="159"/>
      <c r="FHW139" s="159"/>
      <c r="FHX139" s="159"/>
      <c r="FHY139" s="159"/>
      <c r="FHZ139" s="159"/>
      <c r="FIA139" s="159"/>
      <c r="FIB139" s="159"/>
      <c r="FIC139" s="159"/>
      <c r="FID139" s="159"/>
      <c r="FIE139" s="159"/>
      <c r="FIF139" s="159"/>
      <c r="FIG139" s="159"/>
      <c r="FIH139" s="159"/>
      <c r="FII139" s="159"/>
      <c r="FIJ139" s="159"/>
      <c r="FIK139" s="159"/>
      <c r="FIL139" s="159"/>
      <c r="FIM139" s="159"/>
      <c r="FIN139" s="159"/>
      <c r="FIO139" s="159"/>
      <c r="FIP139" s="159"/>
      <c r="FIQ139" s="159"/>
      <c r="FIR139" s="159"/>
      <c r="FIS139" s="159"/>
      <c r="FIT139" s="159"/>
      <c r="FIU139" s="159"/>
      <c r="FIV139" s="159"/>
      <c r="FIW139" s="159"/>
      <c r="FIX139" s="159"/>
      <c r="FIY139" s="159"/>
      <c r="FIZ139" s="159"/>
      <c r="FJA139" s="159"/>
      <c r="FJB139" s="159"/>
      <c r="FJC139" s="159"/>
      <c r="FJD139" s="159"/>
      <c r="FJE139" s="159"/>
      <c r="FJF139" s="159"/>
      <c r="FJG139" s="159"/>
      <c r="FJH139" s="159"/>
      <c r="FJI139" s="159"/>
      <c r="FJJ139" s="159"/>
      <c r="FJK139" s="159"/>
      <c r="FJL139" s="159"/>
      <c r="FJM139" s="159"/>
      <c r="FJN139" s="159"/>
      <c r="FJO139" s="159"/>
      <c r="FJP139" s="159"/>
      <c r="FJQ139" s="159"/>
      <c r="FJR139" s="159"/>
      <c r="FJS139" s="159"/>
      <c r="FJT139" s="159"/>
      <c r="FJU139" s="159"/>
      <c r="FJV139" s="159"/>
      <c r="FJW139" s="159"/>
      <c r="FJX139" s="159"/>
      <c r="FJY139" s="159"/>
      <c r="FJZ139" s="159"/>
      <c r="FKA139" s="159"/>
      <c r="FKB139" s="159"/>
      <c r="FKC139" s="159"/>
      <c r="FKD139" s="159"/>
      <c r="FKE139" s="159"/>
      <c r="FKF139" s="159"/>
      <c r="FKG139" s="159"/>
      <c r="FKH139" s="159"/>
      <c r="FKI139" s="159"/>
      <c r="FKJ139" s="159"/>
      <c r="FKK139" s="159"/>
      <c r="FKL139" s="159"/>
      <c r="FKM139" s="159"/>
      <c r="FKN139" s="159"/>
      <c r="FKO139" s="159"/>
      <c r="FKP139" s="159"/>
      <c r="FKQ139" s="159"/>
      <c r="FKR139" s="159"/>
      <c r="FKS139" s="159"/>
      <c r="FKT139" s="159"/>
      <c r="FKU139" s="159"/>
      <c r="FKV139" s="159"/>
      <c r="FKW139" s="159"/>
      <c r="FKX139" s="159"/>
      <c r="FKY139" s="159"/>
      <c r="FKZ139" s="159"/>
      <c r="FLA139" s="159"/>
      <c r="FLB139" s="159"/>
      <c r="FLC139" s="159"/>
      <c r="FLD139" s="159"/>
      <c r="FLE139" s="159"/>
      <c r="FLF139" s="159"/>
      <c r="FLG139" s="159"/>
      <c r="FLH139" s="159"/>
      <c r="FLI139" s="159"/>
      <c r="FLJ139" s="159"/>
      <c r="FLK139" s="159"/>
      <c r="FLL139" s="159"/>
      <c r="FLM139" s="159"/>
      <c r="FLN139" s="159"/>
      <c r="FLO139" s="159"/>
      <c r="FLP139" s="159"/>
      <c r="FLQ139" s="159"/>
      <c r="FLR139" s="159"/>
      <c r="FLS139" s="159"/>
      <c r="FLT139" s="159"/>
      <c r="FLU139" s="159"/>
      <c r="FLV139" s="159"/>
      <c r="FLW139" s="159"/>
      <c r="FLX139" s="159"/>
      <c r="FLY139" s="159"/>
      <c r="FLZ139" s="159"/>
      <c r="FMA139" s="159"/>
      <c r="FMB139" s="159"/>
      <c r="FMC139" s="159"/>
      <c r="FMD139" s="159"/>
      <c r="FME139" s="159"/>
      <c r="FMF139" s="159"/>
      <c r="FMG139" s="159"/>
      <c r="FMH139" s="159"/>
      <c r="FMI139" s="159"/>
      <c r="FMJ139" s="159"/>
      <c r="FMK139" s="159"/>
      <c r="FML139" s="159"/>
      <c r="FMM139" s="159"/>
      <c r="FMN139" s="159"/>
      <c r="FMO139" s="159"/>
      <c r="FMP139" s="159"/>
      <c r="FMQ139" s="159"/>
      <c r="FMR139" s="159"/>
      <c r="FMS139" s="159"/>
      <c r="FMT139" s="159"/>
      <c r="FMU139" s="159"/>
      <c r="FMV139" s="159"/>
      <c r="FMW139" s="159"/>
      <c r="FMX139" s="159"/>
      <c r="FMY139" s="159"/>
      <c r="FMZ139" s="159"/>
      <c r="FNA139" s="159"/>
      <c r="FNB139" s="159"/>
      <c r="FNC139" s="159"/>
      <c r="FND139" s="159"/>
      <c r="FNE139" s="159"/>
      <c r="FNF139" s="159"/>
      <c r="FNG139" s="159"/>
      <c r="FNH139" s="159"/>
      <c r="FNI139" s="159"/>
      <c r="FNJ139" s="159"/>
      <c r="FNK139" s="159"/>
      <c r="FNL139" s="159"/>
      <c r="FNM139" s="159"/>
      <c r="FNN139" s="159"/>
      <c r="FNO139" s="159"/>
      <c r="FNP139" s="159"/>
      <c r="FNQ139" s="159"/>
      <c r="FNR139" s="159"/>
      <c r="FNS139" s="159"/>
      <c r="FNT139" s="159"/>
      <c r="FNU139" s="159"/>
      <c r="FNV139" s="159"/>
      <c r="FNW139" s="159"/>
      <c r="FNX139" s="159"/>
      <c r="FNY139" s="159"/>
      <c r="FNZ139" s="159"/>
      <c r="FOA139" s="159"/>
      <c r="FOB139" s="159"/>
      <c r="FOC139" s="159"/>
      <c r="FOD139" s="159"/>
      <c r="FOE139" s="159"/>
      <c r="FOF139" s="159"/>
      <c r="FOG139" s="159"/>
      <c r="FOH139" s="159"/>
      <c r="FOI139" s="159"/>
      <c r="FOJ139" s="159"/>
      <c r="FOK139" s="159"/>
      <c r="FOL139" s="159"/>
      <c r="FOM139" s="159"/>
      <c r="FON139" s="159"/>
      <c r="FOO139" s="159"/>
      <c r="FOP139" s="159"/>
      <c r="FOQ139" s="159"/>
      <c r="FOR139" s="159"/>
      <c r="FOS139" s="159"/>
      <c r="FOT139" s="159"/>
      <c r="FOU139" s="159"/>
      <c r="FOV139" s="159"/>
      <c r="FOW139" s="159"/>
      <c r="FOX139" s="159"/>
      <c r="FOY139" s="159"/>
      <c r="FOZ139" s="159"/>
      <c r="FPA139" s="159"/>
      <c r="FPB139" s="159"/>
      <c r="FPC139" s="159"/>
      <c r="FPD139" s="159"/>
      <c r="FPE139" s="159"/>
      <c r="FPF139" s="159"/>
      <c r="FPG139" s="159"/>
      <c r="FPH139" s="159"/>
      <c r="FPI139" s="159"/>
      <c r="FPJ139" s="159"/>
      <c r="FPK139" s="159"/>
      <c r="FPL139" s="159"/>
      <c r="FPM139" s="159"/>
      <c r="FPN139" s="159"/>
      <c r="FPO139" s="159"/>
      <c r="FPP139" s="159"/>
      <c r="FPQ139" s="159"/>
      <c r="FPR139" s="159"/>
      <c r="FPS139" s="159"/>
      <c r="FPT139" s="159"/>
      <c r="FPU139" s="159"/>
      <c r="FPV139" s="159"/>
      <c r="FPW139" s="159"/>
      <c r="FPX139" s="159"/>
      <c r="FPY139" s="159"/>
      <c r="FPZ139" s="159"/>
      <c r="FQA139" s="159"/>
      <c r="FQB139" s="159"/>
      <c r="FQC139" s="159"/>
      <c r="FQD139" s="159"/>
      <c r="FQE139" s="159"/>
      <c r="FQF139" s="159"/>
      <c r="FQG139" s="159"/>
      <c r="FQH139" s="159"/>
      <c r="FQI139" s="159"/>
      <c r="FQJ139" s="159"/>
      <c r="FQK139" s="159"/>
      <c r="FQL139" s="159"/>
      <c r="FQM139" s="159"/>
      <c r="FQN139" s="159"/>
      <c r="FQO139" s="159"/>
      <c r="FQP139" s="159"/>
      <c r="FQQ139" s="159"/>
      <c r="FQR139" s="159"/>
      <c r="FQS139" s="159"/>
      <c r="FQT139" s="159"/>
      <c r="FQU139" s="159"/>
      <c r="FQV139" s="159"/>
      <c r="FQW139" s="159"/>
      <c r="FQX139" s="159"/>
      <c r="FQY139" s="159"/>
      <c r="FQZ139" s="159"/>
      <c r="FRA139" s="159"/>
      <c r="FRB139" s="159"/>
      <c r="FRC139" s="159"/>
      <c r="FRD139" s="159"/>
      <c r="FRE139" s="159"/>
      <c r="FRF139" s="159"/>
      <c r="FRG139" s="159"/>
      <c r="FRH139" s="159"/>
      <c r="FRI139" s="159"/>
      <c r="FRJ139" s="159"/>
      <c r="FRK139" s="159"/>
      <c r="FRL139" s="159"/>
      <c r="FRM139" s="159"/>
      <c r="FRN139" s="159"/>
      <c r="FRO139" s="159"/>
      <c r="FRP139" s="159"/>
      <c r="FRQ139" s="159"/>
      <c r="FRR139" s="159"/>
      <c r="FRS139" s="159"/>
      <c r="FRT139" s="159"/>
      <c r="FRU139" s="159"/>
      <c r="FRV139" s="159"/>
      <c r="FRW139" s="159"/>
      <c r="FRX139" s="159"/>
      <c r="FRY139" s="159"/>
      <c r="FRZ139" s="159"/>
      <c r="FSA139" s="159"/>
      <c r="FSB139" s="159"/>
      <c r="FSC139" s="159"/>
      <c r="FSD139" s="159"/>
      <c r="FSE139" s="159"/>
      <c r="FSF139" s="159"/>
      <c r="FSG139" s="159"/>
      <c r="FSH139" s="159"/>
      <c r="FSI139" s="159"/>
      <c r="FSJ139" s="159"/>
      <c r="FSK139" s="159"/>
      <c r="FSL139" s="159"/>
      <c r="FSM139" s="159"/>
      <c r="FSN139" s="159"/>
      <c r="FSO139" s="159"/>
      <c r="FSP139" s="159"/>
      <c r="FSQ139" s="159"/>
      <c r="FSR139" s="159"/>
      <c r="FSS139" s="159"/>
      <c r="FST139" s="159"/>
      <c r="FSU139" s="159"/>
      <c r="FSV139" s="159"/>
      <c r="FSW139" s="159"/>
      <c r="FSX139" s="159"/>
      <c r="FSY139" s="159"/>
      <c r="FSZ139" s="159"/>
      <c r="FTA139" s="159"/>
      <c r="FTB139" s="159"/>
      <c r="FTC139" s="159"/>
      <c r="FTD139" s="159"/>
      <c r="FTE139" s="159"/>
      <c r="FTF139" s="159"/>
      <c r="FTG139" s="159"/>
      <c r="FTH139" s="159"/>
      <c r="FTI139" s="159"/>
      <c r="FTJ139" s="159"/>
      <c r="FTK139" s="159"/>
      <c r="FTL139" s="159"/>
      <c r="FTM139" s="159"/>
      <c r="FTN139" s="159"/>
      <c r="FTO139" s="159"/>
      <c r="FTP139" s="159"/>
      <c r="FTQ139" s="159"/>
      <c r="FTR139" s="159"/>
      <c r="FTS139" s="159"/>
      <c r="FTT139" s="159"/>
      <c r="FTU139" s="159"/>
      <c r="FTV139" s="159"/>
      <c r="FTW139" s="159"/>
      <c r="FTX139" s="159"/>
      <c r="FTY139" s="159"/>
      <c r="FTZ139" s="159"/>
      <c r="FUA139" s="159"/>
      <c r="FUB139" s="159"/>
      <c r="FUC139" s="159"/>
      <c r="FUD139" s="159"/>
      <c r="FUE139" s="159"/>
      <c r="FUF139" s="159"/>
      <c r="FUG139" s="159"/>
      <c r="FUH139" s="159"/>
      <c r="FUI139" s="159"/>
      <c r="FUJ139" s="159"/>
      <c r="FUK139" s="159"/>
      <c r="FUL139" s="159"/>
      <c r="FUM139" s="159"/>
      <c r="FUN139" s="159"/>
      <c r="FUO139" s="159"/>
      <c r="FUP139" s="159"/>
      <c r="FUQ139" s="159"/>
      <c r="FUR139" s="159"/>
      <c r="FUS139" s="159"/>
      <c r="FUT139" s="159"/>
      <c r="FUU139" s="159"/>
      <c r="FUV139" s="159"/>
      <c r="FUW139" s="159"/>
      <c r="FUX139" s="159"/>
      <c r="FUY139" s="159"/>
      <c r="FUZ139" s="159"/>
      <c r="FVA139" s="159"/>
      <c r="FVB139" s="159"/>
      <c r="FVC139" s="159"/>
      <c r="FVD139" s="159"/>
      <c r="FVE139" s="159"/>
      <c r="FVF139" s="159"/>
      <c r="FVG139" s="159"/>
      <c r="FVH139" s="159"/>
      <c r="FVI139" s="159"/>
      <c r="FVJ139" s="159"/>
      <c r="FVK139" s="159"/>
      <c r="FVL139" s="159"/>
      <c r="FVM139" s="159"/>
      <c r="FVN139" s="159"/>
      <c r="FVO139" s="159"/>
      <c r="FVP139" s="159"/>
      <c r="FVQ139" s="159"/>
      <c r="FVR139" s="159"/>
      <c r="FVS139" s="159"/>
      <c r="FVT139" s="159"/>
      <c r="FVU139" s="159"/>
      <c r="FVV139" s="159"/>
      <c r="FVW139" s="159"/>
      <c r="FVX139" s="159"/>
      <c r="FVY139" s="159"/>
      <c r="FVZ139" s="159"/>
      <c r="FWA139" s="159"/>
      <c r="FWB139" s="159"/>
      <c r="FWC139" s="159"/>
      <c r="FWD139" s="159"/>
      <c r="FWE139" s="159"/>
      <c r="FWF139" s="159"/>
      <c r="FWG139" s="159"/>
      <c r="FWH139" s="159"/>
      <c r="FWI139" s="159"/>
      <c r="FWJ139" s="159"/>
      <c r="FWK139" s="159"/>
      <c r="FWL139" s="159"/>
      <c r="FWM139" s="159"/>
      <c r="FWN139" s="159"/>
      <c r="FWO139" s="159"/>
      <c r="FWP139" s="159"/>
      <c r="FWQ139" s="159"/>
      <c r="FWR139" s="159"/>
      <c r="FWS139" s="159"/>
      <c r="FWT139" s="159"/>
      <c r="FWU139" s="159"/>
      <c r="FWV139" s="159"/>
      <c r="FWW139" s="159"/>
      <c r="FWX139" s="159"/>
      <c r="FWY139" s="159"/>
      <c r="FWZ139" s="159"/>
      <c r="FXA139" s="159"/>
      <c r="FXB139" s="159"/>
      <c r="FXC139" s="159"/>
      <c r="FXD139" s="159"/>
      <c r="FXE139" s="159"/>
      <c r="FXF139" s="159"/>
      <c r="FXG139" s="159"/>
      <c r="FXH139" s="159"/>
      <c r="FXI139" s="159"/>
      <c r="FXJ139" s="159"/>
      <c r="FXK139" s="159"/>
      <c r="FXL139" s="159"/>
      <c r="FXM139" s="159"/>
      <c r="FXN139" s="159"/>
      <c r="FXO139" s="159"/>
      <c r="FXP139" s="159"/>
      <c r="FXQ139" s="159"/>
      <c r="FXR139" s="159"/>
      <c r="FXS139" s="159"/>
      <c r="FXT139" s="159"/>
      <c r="FXU139" s="159"/>
      <c r="FXV139" s="159"/>
      <c r="FXW139" s="159"/>
      <c r="FXX139" s="159"/>
      <c r="FXY139" s="159"/>
      <c r="FXZ139" s="159"/>
      <c r="FYA139" s="159"/>
      <c r="FYB139" s="159"/>
      <c r="FYC139" s="159"/>
      <c r="FYD139" s="159"/>
      <c r="FYE139" s="159"/>
      <c r="FYF139" s="159"/>
      <c r="FYG139" s="159"/>
      <c r="FYH139" s="159"/>
      <c r="FYI139" s="159"/>
      <c r="FYJ139" s="159"/>
      <c r="FYK139" s="159"/>
      <c r="FYL139" s="159"/>
      <c r="FYM139" s="159"/>
      <c r="FYN139" s="159"/>
      <c r="FYO139" s="159"/>
      <c r="FYP139" s="159"/>
      <c r="FYQ139" s="159"/>
      <c r="FYR139" s="159"/>
      <c r="FYS139" s="159"/>
      <c r="FYT139" s="159"/>
      <c r="FYU139" s="159"/>
      <c r="FYV139" s="159"/>
      <c r="FYW139" s="159"/>
      <c r="FYX139" s="159"/>
      <c r="FYY139" s="159"/>
      <c r="FYZ139" s="159"/>
      <c r="FZA139" s="159"/>
      <c r="FZB139" s="159"/>
      <c r="FZC139" s="159"/>
      <c r="FZD139" s="159"/>
      <c r="FZE139" s="159"/>
      <c r="FZF139" s="159"/>
      <c r="FZG139" s="159"/>
      <c r="FZH139" s="159"/>
      <c r="FZI139" s="159"/>
      <c r="FZJ139" s="159"/>
      <c r="FZK139" s="159"/>
      <c r="FZL139" s="159"/>
      <c r="FZM139" s="159"/>
      <c r="FZN139" s="159"/>
      <c r="FZO139" s="159"/>
      <c r="FZP139" s="159"/>
      <c r="FZQ139" s="159"/>
      <c r="FZR139" s="159"/>
      <c r="FZS139" s="159"/>
      <c r="FZT139" s="159"/>
      <c r="FZU139" s="159"/>
      <c r="FZV139" s="159"/>
      <c r="FZW139" s="159"/>
      <c r="FZX139" s="159"/>
      <c r="FZY139" s="159"/>
      <c r="FZZ139" s="159"/>
      <c r="GAA139" s="159"/>
      <c r="GAB139" s="159"/>
      <c r="GAC139" s="159"/>
      <c r="GAD139" s="159"/>
      <c r="GAE139" s="159"/>
      <c r="GAF139" s="159"/>
      <c r="GAG139" s="159"/>
      <c r="GAH139" s="159"/>
      <c r="GAI139" s="159"/>
      <c r="GAJ139" s="159"/>
      <c r="GAK139" s="159"/>
      <c r="GAL139" s="159"/>
      <c r="GAM139" s="159"/>
      <c r="GAN139" s="159"/>
      <c r="GAO139" s="159"/>
      <c r="GAP139" s="159"/>
      <c r="GAQ139" s="159"/>
      <c r="GAR139" s="159"/>
      <c r="GAS139" s="159"/>
      <c r="GAT139" s="159"/>
      <c r="GAU139" s="159"/>
      <c r="GAV139" s="159"/>
      <c r="GAW139" s="159"/>
      <c r="GAX139" s="159"/>
      <c r="GAY139" s="159"/>
      <c r="GAZ139" s="159"/>
      <c r="GBA139" s="159"/>
      <c r="GBB139" s="159"/>
      <c r="GBC139" s="159"/>
      <c r="GBD139" s="159"/>
      <c r="GBE139" s="159"/>
      <c r="GBF139" s="159"/>
      <c r="GBG139" s="159"/>
      <c r="GBH139" s="159"/>
      <c r="GBI139" s="159"/>
      <c r="GBJ139" s="159"/>
      <c r="GBK139" s="159"/>
      <c r="GBL139" s="159"/>
      <c r="GBM139" s="159"/>
      <c r="GBN139" s="159"/>
      <c r="GBO139" s="159"/>
      <c r="GBP139" s="159"/>
      <c r="GBQ139" s="159"/>
      <c r="GBR139" s="159"/>
      <c r="GBS139" s="159"/>
      <c r="GBT139" s="159"/>
      <c r="GBU139" s="159"/>
      <c r="GBV139" s="159"/>
      <c r="GBW139" s="159"/>
      <c r="GBX139" s="159"/>
      <c r="GBY139" s="159"/>
      <c r="GBZ139" s="159"/>
      <c r="GCA139" s="159"/>
      <c r="GCB139" s="159"/>
      <c r="GCC139" s="159"/>
      <c r="GCD139" s="159"/>
      <c r="GCE139" s="159"/>
      <c r="GCF139" s="159"/>
      <c r="GCG139" s="159"/>
      <c r="GCH139" s="159"/>
      <c r="GCI139" s="159"/>
      <c r="GCJ139" s="159"/>
      <c r="GCK139" s="159"/>
      <c r="GCL139" s="159"/>
      <c r="GCM139" s="159"/>
      <c r="GCN139" s="159"/>
      <c r="GCO139" s="159"/>
      <c r="GCP139" s="159"/>
      <c r="GCQ139" s="159"/>
      <c r="GCR139" s="159"/>
      <c r="GCS139" s="159"/>
      <c r="GCT139" s="159"/>
      <c r="GCU139" s="159"/>
      <c r="GCV139" s="159"/>
      <c r="GCW139" s="159"/>
      <c r="GCX139" s="159"/>
      <c r="GCY139" s="159"/>
      <c r="GCZ139" s="159"/>
      <c r="GDA139" s="159"/>
      <c r="GDB139" s="159"/>
      <c r="GDC139" s="159"/>
      <c r="GDD139" s="159"/>
      <c r="GDE139" s="159"/>
      <c r="GDF139" s="159"/>
      <c r="GDG139" s="159"/>
      <c r="GDH139" s="159"/>
      <c r="GDI139" s="159"/>
      <c r="GDJ139" s="159"/>
      <c r="GDK139" s="159"/>
      <c r="GDL139" s="159"/>
      <c r="GDM139" s="159"/>
      <c r="GDN139" s="159"/>
      <c r="GDO139" s="159"/>
      <c r="GDP139" s="159"/>
      <c r="GDQ139" s="159"/>
      <c r="GDR139" s="159"/>
      <c r="GDS139" s="159"/>
      <c r="GDT139" s="159"/>
      <c r="GDU139" s="159"/>
      <c r="GDV139" s="159"/>
      <c r="GDW139" s="159"/>
      <c r="GDX139" s="159"/>
      <c r="GDY139" s="159"/>
      <c r="GDZ139" s="159"/>
      <c r="GEA139" s="159"/>
      <c r="GEB139" s="159"/>
      <c r="GEC139" s="159"/>
      <c r="GED139" s="159"/>
      <c r="GEE139" s="159"/>
      <c r="GEF139" s="159"/>
      <c r="GEG139" s="159"/>
      <c r="GEH139" s="159"/>
      <c r="GEI139" s="159"/>
      <c r="GEJ139" s="159"/>
      <c r="GEK139" s="159"/>
      <c r="GEL139" s="159"/>
      <c r="GEM139" s="159"/>
      <c r="GEN139" s="159"/>
      <c r="GEO139" s="159"/>
      <c r="GEP139" s="159"/>
      <c r="GEQ139" s="159"/>
      <c r="GER139" s="159"/>
      <c r="GES139" s="159"/>
      <c r="GET139" s="159"/>
      <c r="GEU139" s="159"/>
      <c r="GEV139" s="159"/>
      <c r="GEW139" s="159"/>
      <c r="GEX139" s="159"/>
      <c r="GEY139" s="159"/>
      <c r="GEZ139" s="159"/>
      <c r="GFA139" s="159"/>
      <c r="GFB139" s="159"/>
      <c r="GFC139" s="159"/>
      <c r="GFD139" s="159"/>
      <c r="GFE139" s="159"/>
      <c r="GFF139" s="159"/>
      <c r="GFG139" s="159"/>
      <c r="GFH139" s="159"/>
      <c r="GFI139" s="159"/>
      <c r="GFJ139" s="159"/>
      <c r="GFK139" s="159"/>
      <c r="GFL139" s="159"/>
      <c r="GFM139" s="159"/>
      <c r="GFN139" s="159"/>
      <c r="GFO139" s="159"/>
      <c r="GFP139" s="159"/>
      <c r="GFQ139" s="159"/>
      <c r="GFR139" s="159"/>
      <c r="GFS139" s="159"/>
      <c r="GFT139" s="159"/>
      <c r="GFU139" s="159"/>
      <c r="GFV139" s="159"/>
      <c r="GFW139" s="159"/>
      <c r="GFX139" s="159"/>
      <c r="GFY139" s="159"/>
      <c r="GFZ139" s="159"/>
      <c r="GGA139" s="159"/>
      <c r="GGB139" s="159"/>
      <c r="GGC139" s="159"/>
      <c r="GGD139" s="159"/>
      <c r="GGE139" s="159"/>
      <c r="GGF139" s="159"/>
      <c r="GGG139" s="159"/>
      <c r="GGH139" s="159"/>
      <c r="GGI139" s="159"/>
      <c r="GGJ139" s="159"/>
      <c r="GGK139" s="159"/>
      <c r="GGL139" s="159"/>
      <c r="GGM139" s="159"/>
      <c r="GGN139" s="159"/>
      <c r="GGO139" s="159"/>
      <c r="GGP139" s="159"/>
      <c r="GGQ139" s="159"/>
      <c r="GGR139" s="159"/>
      <c r="GGS139" s="159"/>
      <c r="GGT139" s="159"/>
      <c r="GGU139" s="159"/>
      <c r="GGV139" s="159"/>
      <c r="GGW139" s="159"/>
      <c r="GGX139" s="159"/>
      <c r="GGY139" s="159"/>
      <c r="GGZ139" s="159"/>
      <c r="GHA139" s="159"/>
      <c r="GHB139" s="159"/>
      <c r="GHC139" s="159"/>
      <c r="GHD139" s="159"/>
      <c r="GHE139" s="159"/>
      <c r="GHF139" s="159"/>
      <c r="GHG139" s="159"/>
      <c r="GHH139" s="159"/>
      <c r="GHI139" s="159"/>
      <c r="GHJ139" s="159"/>
      <c r="GHK139" s="159"/>
      <c r="GHL139" s="159"/>
      <c r="GHM139" s="159"/>
      <c r="GHN139" s="159"/>
      <c r="GHO139" s="159"/>
      <c r="GHP139" s="159"/>
      <c r="GHQ139" s="159"/>
      <c r="GHR139" s="159"/>
      <c r="GHS139" s="159"/>
      <c r="GHT139" s="159"/>
      <c r="GHU139" s="159"/>
      <c r="GHV139" s="159"/>
      <c r="GHW139" s="159"/>
      <c r="GHX139" s="159"/>
      <c r="GHY139" s="159"/>
      <c r="GHZ139" s="159"/>
      <c r="GIA139" s="159"/>
      <c r="GIB139" s="159"/>
      <c r="GIC139" s="159"/>
      <c r="GID139" s="159"/>
      <c r="GIE139" s="159"/>
      <c r="GIF139" s="159"/>
      <c r="GIG139" s="159"/>
      <c r="GIH139" s="159"/>
      <c r="GII139" s="159"/>
      <c r="GIJ139" s="159"/>
      <c r="GIK139" s="159"/>
      <c r="GIL139" s="159"/>
      <c r="GIM139" s="159"/>
      <c r="GIN139" s="159"/>
      <c r="GIO139" s="159"/>
      <c r="GIP139" s="159"/>
      <c r="GIQ139" s="159"/>
      <c r="GIR139" s="159"/>
      <c r="GIS139" s="159"/>
      <c r="GIT139" s="159"/>
      <c r="GIU139" s="159"/>
      <c r="GIV139" s="159"/>
      <c r="GIW139" s="159"/>
      <c r="GIX139" s="159"/>
      <c r="GIY139" s="159"/>
      <c r="GIZ139" s="159"/>
      <c r="GJA139" s="159"/>
      <c r="GJB139" s="159"/>
      <c r="GJC139" s="159"/>
      <c r="GJD139" s="159"/>
      <c r="GJE139" s="159"/>
      <c r="GJF139" s="159"/>
      <c r="GJG139" s="159"/>
      <c r="GJH139" s="159"/>
      <c r="GJI139" s="159"/>
      <c r="GJJ139" s="159"/>
      <c r="GJK139" s="159"/>
      <c r="GJL139" s="159"/>
      <c r="GJM139" s="159"/>
      <c r="GJN139" s="159"/>
      <c r="GJO139" s="159"/>
      <c r="GJP139" s="159"/>
      <c r="GJQ139" s="159"/>
      <c r="GJR139" s="159"/>
      <c r="GJS139" s="159"/>
      <c r="GJT139" s="159"/>
      <c r="GJU139" s="159"/>
      <c r="GJV139" s="159"/>
      <c r="GJW139" s="159"/>
      <c r="GJX139" s="159"/>
      <c r="GJY139" s="159"/>
      <c r="GJZ139" s="159"/>
      <c r="GKA139" s="159"/>
      <c r="GKB139" s="159"/>
      <c r="GKC139" s="159"/>
      <c r="GKD139" s="159"/>
      <c r="GKE139" s="159"/>
      <c r="GKF139" s="159"/>
      <c r="GKG139" s="159"/>
      <c r="GKH139" s="159"/>
      <c r="GKI139" s="159"/>
      <c r="GKJ139" s="159"/>
      <c r="GKK139" s="159"/>
      <c r="GKL139" s="159"/>
      <c r="GKM139" s="159"/>
      <c r="GKN139" s="159"/>
      <c r="GKO139" s="159"/>
      <c r="GKP139" s="159"/>
      <c r="GKQ139" s="159"/>
      <c r="GKR139" s="159"/>
      <c r="GKS139" s="159"/>
      <c r="GKT139" s="159"/>
      <c r="GKU139" s="159"/>
      <c r="GKV139" s="159"/>
      <c r="GKW139" s="159"/>
      <c r="GKX139" s="159"/>
      <c r="GKY139" s="159"/>
      <c r="GKZ139" s="159"/>
      <c r="GLA139" s="159"/>
      <c r="GLB139" s="159"/>
      <c r="GLC139" s="159"/>
      <c r="GLD139" s="159"/>
      <c r="GLE139" s="159"/>
      <c r="GLF139" s="159"/>
      <c r="GLG139" s="159"/>
      <c r="GLH139" s="159"/>
      <c r="GLI139" s="159"/>
      <c r="GLJ139" s="159"/>
      <c r="GLK139" s="159"/>
      <c r="GLL139" s="159"/>
      <c r="GLM139" s="159"/>
      <c r="GLN139" s="159"/>
      <c r="GLO139" s="159"/>
      <c r="GLP139" s="159"/>
      <c r="GLQ139" s="159"/>
      <c r="GLR139" s="159"/>
      <c r="GLS139" s="159"/>
      <c r="GLT139" s="159"/>
      <c r="GLU139" s="159"/>
      <c r="GLV139" s="159"/>
      <c r="GLW139" s="159"/>
      <c r="GLX139" s="159"/>
      <c r="GLY139" s="159"/>
      <c r="GLZ139" s="159"/>
      <c r="GMA139" s="159"/>
      <c r="GMB139" s="159"/>
      <c r="GMC139" s="159"/>
      <c r="GMD139" s="159"/>
      <c r="GME139" s="159"/>
      <c r="GMF139" s="159"/>
      <c r="GMG139" s="159"/>
      <c r="GMH139" s="159"/>
      <c r="GMI139" s="159"/>
      <c r="GMJ139" s="159"/>
      <c r="GMK139" s="159"/>
      <c r="GML139" s="159"/>
      <c r="GMM139" s="159"/>
      <c r="GMN139" s="159"/>
      <c r="GMO139" s="159"/>
      <c r="GMP139" s="159"/>
      <c r="GMQ139" s="159"/>
      <c r="GMR139" s="159"/>
      <c r="GMS139" s="159"/>
      <c r="GMT139" s="159"/>
      <c r="GMU139" s="159"/>
      <c r="GMV139" s="159"/>
      <c r="GMW139" s="159"/>
      <c r="GMX139" s="159"/>
      <c r="GMY139" s="159"/>
      <c r="GMZ139" s="159"/>
      <c r="GNA139" s="159"/>
      <c r="GNB139" s="159"/>
      <c r="GNC139" s="159"/>
      <c r="GND139" s="159"/>
      <c r="GNE139" s="159"/>
      <c r="GNF139" s="159"/>
      <c r="GNG139" s="159"/>
      <c r="GNH139" s="159"/>
      <c r="GNI139" s="159"/>
      <c r="GNJ139" s="159"/>
      <c r="GNK139" s="159"/>
      <c r="GNL139" s="159"/>
      <c r="GNM139" s="159"/>
      <c r="GNN139" s="159"/>
      <c r="GNO139" s="159"/>
      <c r="GNP139" s="159"/>
      <c r="GNQ139" s="159"/>
      <c r="GNR139" s="159"/>
      <c r="GNS139" s="159"/>
      <c r="GNT139" s="159"/>
      <c r="GNU139" s="159"/>
      <c r="GNV139" s="159"/>
      <c r="GNW139" s="159"/>
      <c r="GNX139" s="159"/>
      <c r="GNY139" s="159"/>
      <c r="GNZ139" s="159"/>
      <c r="GOA139" s="159"/>
      <c r="GOB139" s="159"/>
      <c r="GOC139" s="159"/>
      <c r="GOD139" s="159"/>
      <c r="GOE139" s="159"/>
      <c r="GOF139" s="159"/>
      <c r="GOG139" s="159"/>
      <c r="GOH139" s="159"/>
      <c r="GOI139" s="159"/>
      <c r="GOJ139" s="159"/>
      <c r="GOK139" s="159"/>
      <c r="GOL139" s="159"/>
      <c r="GOM139" s="159"/>
      <c r="GON139" s="159"/>
      <c r="GOO139" s="159"/>
      <c r="GOP139" s="159"/>
      <c r="GOQ139" s="159"/>
      <c r="GOR139" s="159"/>
      <c r="GOS139" s="159"/>
      <c r="GOT139" s="159"/>
      <c r="GOU139" s="159"/>
      <c r="GOV139" s="159"/>
      <c r="GOW139" s="159"/>
      <c r="GOX139" s="159"/>
      <c r="GOY139" s="159"/>
      <c r="GOZ139" s="159"/>
      <c r="GPA139" s="159"/>
      <c r="GPB139" s="159"/>
      <c r="GPC139" s="159"/>
      <c r="GPD139" s="159"/>
      <c r="GPE139" s="159"/>
      <c r="GPF139" s="159"/>
      <c r="GPG139" s="159"/>
      <c r="GPH139" s="159"/>
      <c r="GPI139" s="159"/>
      <c r="GPJ139" s="159"/>
      <c r="GPK139" s="159"/>
      <c r="GPL139" s="159"/>
      <c r="GPM139" s="159"/>
      <c r="GPN139" s="159"/>
      <c r="GPO139" s="159"/>
      <c r="GPP139" s="159"/>
      <c r="GPQ139" s="159"/>
      <c r="GPR139" s="159"/>
      <c r="GPS139" s="159"/>
      <c r="GPT139" s="159"/>
      <c r="GPU139" s="159"/>
      <c r="GPV139" s="159"/>
      <c r="GPW139" s="159"/>
      <c r="GPX139" s="159"/>
      <c r="GPY139" s="159"/>
      <c r="GPZ139" s="159"/>
      <c r="GQA139" s="159"/>
      <c r="GQB139" s="159"/>
      <c r="GQC139" s="159"/>
      <c r="GQD139" s="159"/>
      <c r="GQE139" s="159"/>
      <c r="GQF139" s="159"/>
      <c r="GQG139" s="159"/>
      <c r="GQH139" s="159"/>
      <c r="GQI139" s="159"/>
      <c r="GQJ139" s="159"/>
      <c r="GQK139" s="159"/>
      <c r="GQL139" s="159"/>
      <c r="GQM139" s="159"/>
      <c r="GQN139" s="159"/>
      <c r="GQO139" s="159"/>
      <c r="GQP139" s="159"/>
      <c r="GQQ139" s="159"/>
      <c r="GQR139" s="159"/>
      <c r="GQS139" s="159"/>
      <c r="GQT139" s="159"/>
      <c r="GQU139" s="159"/>
      <c r="GQV139" s="159"/>
      <c r="GQW139" s="159"/>
      <c r="GQX139" s="159"/>
      <c r="GQY139" s="159"/>
      <c r="GQZ139" s="159"/>
      <c r="GRA139" s="159"/>
      <c r="GRB139" s="159"/>
      <c r="GRC139" s="159"/>
      <c r="GRD139" s="159"/>
      <c r="GRE139" s="159"/>
      <c r="GRF139" s="159"/>
      <c r="GRG139" s="159"/>
      <c r="GRH139" s="159"/>
      <c r="GRI139" s="159"/>
      <c r="GRJ139" s="159"/>
      <c r="GRK139" s="159"/>
      <c r="GRL139" s="159"/>
      <c r="GRM139" s="159"/>
      <c r="GRN139" s="159"/>
      <c r="GRO139" s="159"/>
      <c r="GRP139" s="159"/>
      <c r="GRQ139" s="159"/>
      <c r="GRR139" s="159"/>
      <c r="GRS139" s="159"/>
      <c r="GRT139" s="159"/>
      <c r="GRU139" s="159"/>
      <c r="GRV139" s="159"/>
      <c r="GRW139" s="159"/>
      <c r="GRX139" s="159"/>
      <c r="GRY139" s="159"/>
      <c r="GRZ139" s="159"/>
      <c r="GSA139" s="159"/>
      <c r="GSB139" s="159"/>
      <c r="GSC139" s="159"/>
      <c r="GSD139" s="159"/>
      <c r="GSE139" s="159"/>
      <c r="GSF139" s="159"/>
      <c r="GSG139" s="159"/>
      <c r="GSH139" s="159"/>
      <c r="GSI139" s="159"/>
      <c r="GSJ139" s="159"/>
      <c r="GSK139" s="159"/>
      <c r="GSL139" s="159"/>
      <c r="GSM139" s="159"/>
      <c r="GSN139" s="159"/>
      <c r="GSO139" s="159"/>
      <c r="GSP139" s="159"/>
      <c r="GSQ139" s="159"/>
      <c r="GSR139" s="159"/>
      <c r="GSS139" s="159"/>
      <c r="GST139" s="159"/>
      <c r="GSU139" s="159"/>
      <c r="GSV139" s="159"/>
      <c r="GSW139" s="159"/>
      <c r="GSX139" s="159"/>
    </row>
  </sheetData>
  <mergeCells count="12">
    <mergeCell ref="I1:P4"/>
    <mergeCell ref="O5:P5"/>
    <mergeCell ref="B13:P13"/>
    <mergeCell ref="A35:A44"/>
    <mergeCell ref="D6:G6"/>
    <mergeCell ref="D7:G7"/>
    <mergeCell ref="D8:G8"/>
    <mergeCell ref="D9:G9"/>
    <mergeCell ref="H6:J7"/>
    <mergeCell ref="H8:J9"/>
    <mergeCell ref="K6:L7"/>
    <mergeCell ref="K8:L9"/>
  </mergeCells>
  <dataValidations count="5">
    <dataValidation type="list" allowBlank="1" showInputMessage="1" showErrorMessage="1" sqref="E15:E44">
      <formula1>L_Sexe</formula1>
    </dataValidation>
    <dataValidation type="list" allowBlank="1" showInputMessage="1" showErrorMessage="1" sqref="H15:H44">
      <formula1>L_Categories</formula1>
    </dataValidation>
    <dataValidation type="date" allowBlank="1" showInputMessage="1" showErrorMessage="1" errorTitle="Erreur Date de Naissance" error="La date saisie doit être comprise entre le 01/01/1917 et 31/12/2013." promptTitle="Date de Naissance " sqref="F15:F44">
      <formula1>6211</formula1>
      <formula2>41639</formula2>
    </dataValidation>
    <dataValidation type="list" allowBlank="1" showInputMessage="1" showErrorMessage="1" sqref="K6 K8">
      <formula1>L_Reponses</formula1>
    </dataValidation>
    <dataValidation type="list" allowBlank="1" showInputMessage="1" showErrorMessage="1" sqref="I15:I44 K15:K44 M15:M44 O15:O44">
      <formula1>L_Epreuves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781C"/>
    <pageSetUpPr fitToPage="1"/>
  </sheetPr>
  <dimension ref="A1:BK146"/>
  <sheetViews>
    <sheetView showGridLines="0" zoomScale="75" zoomScaleNormal="75" zoomScaleSheetLayoutView="100" zoomScalePageLayoutView="80" workbookViewId="0">
      <selection activeCell="P33" sqref="P33"/>
    </sheetView>
  </sheetViews>
  <sheetFormatPr baseColWidth="10" defaultColWidth="0" defaultRowHeight="15"/>
  <cols>
    <col min="1" max="1" width="7.7109375" style="14" customWidth="1"/>
    <col min="2" max="2" width="22.85546875" style="15" bestFit="1" customWidth="1"/>
    <col min="3" max="3" width="22.140625" style="15" bestFit="1" customWidth="1"/>
    <col min="4" max="4" width="9.7109375" style="15" customWidth="1"/>
    <col min="5" max="5" width="18.140625" style="15" bestFit="1" customWidth="1"/>
    <col min="6" max="6" width="18.42578125" style="15" bestFit="1" customWidth="1"/>
    <col min="7" max="7" width="15.85546875" style="15" customWidth="1"/>
    <col min="8" max="8" width="16.28515625" style="15" bestFit="1" customWidth="1"/>
    <col min="9" max="9" width="17.5703125" style="15" bestFit="1" customWidth="1"/>
    <col min="10" max="10" width="20.28515625" style="15" bestFit="1" customWidth="1"/>
    <col min="11" max="13" width="18.7109375" style="15" customWidth="1"/>
    <col min="14" max="14" width="20.140625" style="15" bestFit="1" customWidth="1"/>
    <col min="15" max="17" width="15.7109375" style="15" customWidth="1"/>
    <col min="18" max="18" width="18.7109375" style="15" customWidth="1"/>
    <col min="19" max="19" width="52.42578125" style="17" bestFit="1" customWidth="1"/>
    <col min="20" max="20" width="2.42578125" style="5" customWidth="1"/>
    <col min="21" max="63" width="0" style="16" hidden="1" customWidth="1"/>
    <col min="64" max="16384" width="9.140625" style="16" hidden="1"/>
  </cols>
  <sheetData>
    <row r="1" spans="1:41" s="28" customFormat="1">
      <c r="I1" s="368" t="s">
        <v>108</v>
      </c>
      <c r="J1" s="368"/>
      <c r="K1" s="368"/>
      <c r="L1" s="368"/>
      <c r="M1" s="368"/>
      <c r="N1" s="368"/>
      <c r="O1" s="368"/>
      <c r="P1" s="368"/>
      <c r="Q1" s="368"/>
      <c r="R1" s="368"/>
    </row>
    <row r="2" spans="1:41" s="28" customFormat="1" ht="22.5" customHeight="1">
      <c r="B2" s="29"/>
      <c r="C2" s="29"/>
      <c r="D2" s="29"/>
      <c r="E2" s="29"/>
      <c r="F2" s="29"/>
      <c r="G2" s="29"/>
      <c r="H2" s="29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41" s="28" customFormat="1" ht="18" customHeight="1">
      <c r="B3" s="30"/>
      <c r="C3" s="30"/>
      <c r="D3" s="30"/>
      <c r="E3" s="30"/>
      <c r="F3" s="30"/>
      <c r="G3" s="30"/>
      <c r="H3" s="30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41" s="28" customFormat="1" ht="18" customHeight="1">
      <c r="B4" s="31"/>
      <c r="C4" s="31"/>
      <c r="D4" s="31"/>
      <c r="E4" s="31"/>
      <c r="F4" s="31"/>
      <c r="G4" s="31"/>
      <c r="H4" s="31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41" s="15" customFormat="1" ht="11.2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41" s="23" customFormat="1" ht="18" customHeight="1">
      <c r="A6" s="25" t="s">
        <v>82</v>
      </c>
      <c r="B6" s="13"/>
      <c r="C6" s="13"/>
      <c r="D6" s="13"/>
      <c r="E6" s="13"/>
      <c r="F6" s="13"/>
      <c r="G6" s="13"/>
      <c r="H6" s="13"/>
      <c r="I6" s="13"/>
      <c r="J6" s="120" t="s">
        <v>111</v>
      </c>
      <c r="K6" s="366">
        <f>'Engagement sportif'!D6</f>
        <v>0</v>
      </c>
      <c r="L6" s="366"/>
      <c r="M6" s="366"/>
      <c r="N6" s="366"/>
      <c r="O6" s="83"/>
      <c r="P6" s="83"/>
      <c r="Q6" s="83"/>
      <c r="R6" s="83"/>
      <c r="T6" s="84"/>
      <c r="U6" s="365"/>
      <c r="V6" s="365"/>
    </row>
    <row r="7" spans="1:41" s="23" customFormat="1" ht="18" customHeight="1">
      <c r="A7" s="85" t="s">
        <v>78</v>
      </c>
      <c r="B7" s="73"/>
      <c r="C7" s="73"/>
      <c r="D7" s="73"/>
      <c r="E7" s="73"/>
      <c r="F7" s="13"/>
      <c r="G7" s="13"/>
      <c r="H7" s="13"/>
      <c r="I7" s="13"/>
      <c r="J7" s="120" t="s">
        <v>112</v>
      </c>
      <c r="K7" s="366">
        <f>'Engagement sportif'!D7</f>
        <v>0</v>
      </c>
      <c r="L7" s="366"/>
      <c r="M7" s="366"/>
      <c r="N7" s="366"/>
      <c r="O7" s="83"/>
      <c r="P7" s="83"/>
      <c r="Q7" s="83"/>
      <c r="R7" s="83"/>
      <c r="T7" s="84"/>
      <c r="U7" s="365"/>
      <c r="V7" s="365"/>
    </row>
    <row r="8" spans="1:41" s="23" customFormat="1" ht="18" customHeight="1">
      <c r="A8" s="85" t="s">
        <v>77</v>
      </c>
      <c r="B8" s="74"/>
      <c r="C8" s="13"/>
      <c r="D8" s="13"/>
      <c r="E8" s="13"/>
      <c r="F8" s="13"/>
      <c r="G8" s="13"/>
      <c r="H8" s="13"/>
      <c r="I8" s="13"/>
      <c r="J8" s="120" t="s">
        <v>113</v>
      </c>
      <c r="K8" s="367">
        <f>'Engagement sportif'!D8</f>
        <v>0</v>
      </c>
      <c r="L8" s="367"/>
      <c r="M8" s="367"/>
      <c r="N8" s="367"/>
      <c r="O8" s="83"/>
      <c r="P8" s="83"/>
      <c r="Q8" s="83"/>
      <c r="R8" s="83"/>
      <c r="T8" s="84"/>
      <c r="U8" s="365"/>
      <c r="V8" s="365"/>
    </row>
    <row r="9" spans="1:41" s="23" customFormat="1" ht="21">
      <c r="A9" s="85" t="s">
        <v>80</v>
      </c>
      <c r="B9" s="86"/>
      <c r="C9" s="86"/>
      <c r="D9" s="86"/>
      <c r="E9" s="86"/>
      <c r="F9" s="86"/>
      <c r="G9" s="86"/>
      <c r="H9" s="86"/>
      <c r="I9" s="86"/>
      <c r="J9" s="120" t="s">
        <v>114</v>
      </c>
      <c r="K9" s="369">
        <f>'Engagement sportif'!D9</f>
        <v>0</v>
      </c>
      <c r="L9" s="369"/>
      <c r="M9" s="369"/>
      <c r="N9" s="369"/>
    </row>
    <row r="10" spans="1:41" s="23" customFormat="1" ht="18" customHeight="1" thickBot="1">
      <c r="A10" s="85"/>
      <c r="B10" s="13"/>
      <c r="C10" s="13"/>
      <c r="D10" s="13"/>
      <c r="E10" s="13"/>
      <c r="F10" s="13"/>
      <c r="G10" s="13"/>
      <c r="H10" s="13"/>
      <c r="I10" s="13"/>
      <c r="J10" s="13"/>
      <c r="K10" s="87"/>
      <c r="L10" s="87"/>
      <c r="M10" s="87"/>
      <c r="N10" s="84"/>
      <c r="O10" s="83"/>
      <c r="P10" s="83"/>
      <c r="Q10" s="83"/>
      <c r="R10" s="83"/>
      <c r="T10" s="84"/>
      <c r="U10" s="88"/>
      <c r="V10" s="88"/>
    </row>
    <row r="11" spans="1:41" s="295" customFormat="1" ht="35.1" customHeight="1" thickTop="1">
      <c r="A11" s="293"/>
      <c r="B11" s="372" t="s">
        <v>34</v>
      </c>
      <c r="C11" s="373"/>
      <c r="D11" s="373"/>
      <c r="E11" s="373"/>
      <c r="F11" s="374"/>
      <c r="G11" s="370" t="s">
        <v>52</v>
      </c>
      <c r="H11" s="371"/>
      <c r="I11" s="371"/>
      <c r="J11" s="375"/>
      <c r="K11" s="372" t="s">
        <v>53</v>
      </c>
      <c r="L11" s="373"/>
      <c r="M11" s="373"/>
      <c r="N11" s="374"/>
      <c r="O11" s="370" t="s">
        <v>153</v>
      </c>
      <c r="P11" s="371"/>
      <c r="Q11" s="371"/>
      <c r="R11" s="371"/>
      <c r="S11" s="296" t="s">
        <v>59</v>
      </c>
      <c r="T11" s="294"/>
    </row>
    <row r="12" spans="1:41" s="21" customFormat="1" ht="35.1" customHeight="1">
      <c r="A12" s="279" t="s">
        <v>148</v>
      </c>
      <c r="B12" s="32" t="s">
        <v>41</v>
      </c>
      <c r="C12" s="33" t="s">
        <v>42</v>
      </c>
      <c r="D12" s="33" t="s">
        <v>72</v>
      </c>
      <c r="E12" s="34" t="s">
        <v>43</v>
      </c>
      <c r="F12" s="35" t="s">
        <v>47</v>
      </c>
      <c r="G12" s="36" t="s">
        <v>48</v>
      </c>
      <c r="H12" s="37" t="s">
        <v>49</v>
      </c>
      <c r="I12" s="37" t="s">
        <v>50</v>
      </c>
      <c r="J12" s="38" t="s">
        <v>61</v>
      </c>
      <c r="K12" s="32" t="s">
        <v>54</v>
      </c>
      <c r="L12" s="33" t="s">
        <v>55</v>
      </c>
      <c r="M12" s="33" t="s">
        <v>50</v>
      </c>
      <c r="N12" s="35" t="s">
        <v>62</v>
      </c>
      <c r="O12" s="36" t="s">
        <v>56</v>
      </c>
      <c r="P12" s="37" t="s">
        <v>57</v>
      </c>
      <c r="Q12" s="75" t="s">
        <v>58</v>
      </c>
      <c r="R12" s="76" t="s">
        <v>74</v>
      </c>
      <c r="S12" s="297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176" customFormat="1" ht="24.95" customHeight="1">
      <c r="A13" s="177" t="s">
        <v>9</v>
      </c>
      <c r="B13" s="164" t="s">
        <v>10</v>
      </c>
      <c r="C13" s="165" t="s">
        <v>11</v>
      </c>
      <c r="D13" s="165" t="s">
        <v>76</v>
      </c>
      <c r="E13" s="166" t="s">
        <v>75</v>
      </c>
      <c r="F13" s="167" t="s">
        <v>44</v>
      </c>
      <c r="G13" s="168" t="s">
        <v>85</v>
      </c>
      <c r="H13" s="169">
        <v>0.54166666666666663</v>
      </c>
      <c r="I13" s="169" t="s">
        <v>51</v>
      </c>
      <c r="J13" s="167" t="s">
        <v>60</v>
      </c>
      <c r="K13" s="168" t="s">
        <v>86</v>
      </c>
      <c r="L13" s="170">
        <v>0.58333333333333337</v>
      </c>
      <c r="M13" s="169" t="s">
        <v>51</v>
      </c>
      <c r="N13" s="171" t="s">
        <v>60</v>
      </c>
      <c r="O13" s="164" t="s">
        <v>139</v>
      </c>
      <c r="P13" s="165">
        <v>1</v>
      </c>
      <c r="Q13" s="172" t="s">
        <v>117</v>
      </c>
      <c r="R13" s="173">
        <v>0</v>
      </c>
      <c r="S13" s="178"/>
      <c r="T13" s="174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</row>
    <row r="14" spans="1:41" s="21" customFormat="1" ht="35.1" customHeight="1">
      <c r="A14" s="179">
        <f>IF('Engagement sportif'!$K$6="OUI",'Engagement sportif'!B15,"")</f>
        <v>1</v>
      </c>
      <c r="B14" s="136" t="str">
        <f>IF('Engagement sportif'!$K$6="OUI",UPPER('Engagement sportif'!C15),"")</f>
        <v/>
      </c>
      <c r="C14" s="136" t="str">
        <f>IF('Engagement sportif'!$K$6="OUI",PROPER('Engagement sportif'!D15),"")</f>
        <v/>
      </c>
      <c r="D14" s="136" t="str">
        <f>IF('Engagement sportif'!$K$6="OUI",PROPER('Engagement sportif'!E15),"")</f>
        <v/>
      </c>
      <c r="E14" s="147"/>
      <c r="F14" s="138"/>
      <c r="G14" s="275"/>
      <c r="H14" s="140"/>
      <c r="I14" s="140"/>
      <c r="J14" s="142"/>
      <c r="K14" s="275"/>
      <c r="L14" s="140"/>
      <c r="M14" s="140"/>
      <c r="N14" s="142"/>
      <c r="O14" s="137"/>
      <c r="P14" s="146"/>
      <c r="Q14" s="147"/>
      <c r="R14" s="148"/>
      <c r="S14" s="180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21" customFormat="1" ht="35.1" customHeight="1">
      <c r="A15" s="179">
        <f>IF('Engagement sportif'!$K$6="OUI",'Engagement sportif'!B16,"")</f>
        <v>2</v>
      </c>
      <c r="B15" s="136" t="str">
        <f>IF('Engagement sportif'!$K$6="OUI",UPPER('Engagement sportif'!C16),"")</f>
        <v/>
      </c>
      <c r="C15" s="136" t="str">
        <f>IF('Engagement sportif'!$K$6="OUI",PROPER('Engagement sportif'!D16),"")</f>
        <v/>
      </c>
      <c r="D15" s="136" t="str">
        <f>IF('Engagement sportif'!$K$6="OUI",PROPER('Engagement sportif'!E16),"")</f>
        <v/>
      </c>
      <c r="E15" s="147"/>
      <c r="F15" s="138"/>
      <c r="G15" s="275"/>
      <c r="H15" s="140"/>
      <c r="I15" s="140"/>
      <c r="J15" s="142"/>
      <c r="K15" s="275"/>
      <c r="L15" s="140"/>
      <c r="M15" s="140"/>
      <c r="N15" s="142"/>
      <c r="O15" s="137"/>
      <c r="P15" s="146"/>
      <c r="Q15" s="147"/>
      <c r="R15" s="148"/>
      <c r="S15" s="180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21" customFormat="1" ht="35.1" customHeight="1">
      <c r="A16" s="179">
        <f>IF('Engagement sportif'!$K$6="OUI",'Engagement sportif'!B17,"")</f>
        <v>3</v>
      </c>
      <c r="B16" s="136" t="str">
        <f>IF('Engagement sportif'!$K$6="OUI",UPPER('Engagement sportif'!C17),"")</f>
        <v/>
      </c>
      <c r="C16" s="136" t="str">
        <f>IF('Engagement sportif'!$K$6="OUI",PROPER('Engagement sportif'!D17),"")</f>
        <v/>
      </c>
      <c r="D16" s="136" t="str">
        <f>IF('Engagement sportif'!$K$6="OUI",PROPER('Engagement sportif'!E17),"")</f>
        <v/>
      </c>
      <c r="E16" s="149"/>
      <c r="F16" s="138"/>
      <c r="G16" s="139"/>
      <c r="H16" s="140"/>
      <c r="I16" s="141"/>
      <c r="J16" s="142"/>
      <c r="K16" s="143"/>
      <c r="L16" s="144"/>
      <c r="M16" s="141"/>
      <c r="N16" s="145"/>
      <c r="O16" s="137"/>
      <c r="P16" s="146"/>
      <c r="Q16" s="147"/>
      <c r="R16" s="148"/>
      <c r="S16" s="180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21" customFormat="1" ht="35.1" customHeight="1">
      <c r="A17" s="179">
        <f>IF('Engagement sportif'!$K$6="OUI",'Engagement sportif'!B18,"")</f>
        <v>4</v>
      </c>
      <c r="B17" s="136" t="str">
        <f>IF('Engagement sportif'!$K$6="OUI",UPPER('Engagement sportif'!C18),"")</f>
        <v/>
      </c>
      <c r="C17" s="136" t="str">
        <f>IF('Engagement sportif'!$K$6="OUI",PROPER('Engagement sportif'!D18),"")</f>
        <v/>
      </c>
      <c r="D17" s="136" t="str">
        <f>IF('Engagement sportif'!$K$6="OUI",PROPER('Engagement sportif'!E18),"")</f>
        <v/>
      </c>
      <c r="E17" s="149"/>
      <c r="F17" s="138"/>
      <c r="G17" s="139"/>
      <c r="H17" s="140"/>
      <c r="I17" s="141"/>
      <c r="J17" s="142"/>
      <c r="K17" s="143"/>
      <c r="L17" s="144"/>
      <c r="M17" s="141"/>
      <c r="N17" s="145"/>
      <c r="O17" s="137"/>
      <c r="P17" s="146"/>
      <c r="Q17" s="147"/>
      <c r="R17" s="148"/>
      <c r="S17" s="180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21" customFormat="1" ht="35.1" customHeight="1">
      <c r="A18" s="179">
        <f>IF('Engagement sportif'!$K$6="OUI",'Engagement sportif'!B19,"")</f>
        <v>5</v>
      </c>
      <c r="B18" s="136" t="str">
        <f>IF('Engagement sportif'!$K$6="OUI",UPPER('Engagement sportif'!C19),"")</f>
        <v/>
      </c>
      <c r="C18" s="136" t="str">
        <f>IF('Engagement sportif'!$K$6="OUI",PROPER('Engagement sportif'!D19),"")</f>
        <v/>
      </c>
      <c r="D18" s="136" t="str">
        <f>IF('Engagement sportif'!$K$6="OUI",PROPER('Engagement sportif'!E19),"")</f>
        <v/>
      </c>
      <c r="E18" s="149"/>
      <c r="F18" s="138"/>
      <c r="G18" s="139"/>
      <c r="H18" s="140"/>
      <c r="I18" s="141"/>
      <c r="J18" s="142"/>
      <c r="K18" s="143"/>
      <c r="L18" s="144"/>
      <c r="M18" s="141"/>
      <c r="N18" s="145"/>
      <c r="O18" s="137"/>
      <c r="P18" s="146"/>
      <c r="Q18" s="147"/>
      <c r="R18" s="148"/>
      <c r="S18" s="180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1" customFormat="1" ht="35.1" customHeight="1">
      <c r="A19" s="179">
        <f>IF('Engagement sportif'!$K$6="OUI",'Engagement sportif'!B20,"")</f>
        <v>6</v>
      </c>
      <c r="B19" s="136" t="str">
        <f>IF('Engagement sportif'!$K$6="OUI",UPPER('Engagement sportif'!C20),"")</f>
        <v/>
      </c>
      <c r="C19" s="136" t="str">
        <f>IF('Engagement sportif'!$K$6="OUI",PROPER('Engagement sportif'!D20),"")</f>
        <v/>
      </c>
      <c r="D19" s="136" t="str">
        <f>IF('Engagement sportif'!$K$6="OUI",PROPER('Engagement sportif'!E20),"")</f>
        <v/>
      </c>
      <c r="E19" s="149"/>
      <c r="F19" s="138"/>
      <c r="G19" s="139"/>
      <c r="H19" s="140"/>
      <c r="I19" s="141"/>
      <c r="J19" s="142"/>
      <c r="K19" s="143"/>
      <c r="L19" s="144"/>
      <c r="M19" s="141"/>
      <c r="N19" s="145"/>
      <c r="O19" s="137"/>
      <c r="P19" s="146"/>
      <c r="Q19" s="147"/>
      <c r="R19" s="148"/>
      <c r="S19" s="180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1" customFormat="1" ht="35.1" customHeight="1">
      <c r="A20" s="179">
        <f>IF('Engagement sportif'!$K$6="OUI",'Engagement sportif'!B21,"")</f>
        <v>7</v>
      </c>
      <c r="B20" s="136" t="str">
        <f>IF('Engagement sportif'!$K$6="OUI",UPPER('Engagement sportif'!C21),"")</f>
        <v/>
      </c>
      <c r="C20" s="136" t="str">
        <f>IF('Engagement sportif'!$K$6="OUI",PROPER('Engagement sportif'!D21),"")</f>
        <v/>
      </c>
      <c r="D20" s="136" t="str">
        <f>IF('Engagement sportif'!$K$6="OUI",PROPER('Engagement sportif'!E21),"")</f>
        <v/>
      </c>
      <c r="E20" s="149"/>
      <c r="F20" s="138"/>
      <c r="G20" s="139"/>
      <c r="H20" s="140"/>
      <c r="I20" s="141"/>
      <c r="J20" s="142"/>
      <c r="K20" s="143"/>
      <c r="L20" s="144"/>
      <c r="M20" s="141"/>
      <c r="N20" s="145"/>
      <c r="O20" s="137"/>
      <c r="P20" s="146"/>
      <c r="Q20" s="147"/>
      <c r="R20" s="148"/>
      <c r="S20" s="180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1" customFormat="1" ht="35.1" customHeight="1">
      <c r="A21" s="179">
        <f>IF('Engagement sportif'!$K$6="OUI",'Engagement sportif'!B22,"")</f>
        <v>8</v>
      </c>
      <c r="B21" s="136" t="str">
        <f>IF('Engagement sportif'!$K$6="OUI",UPPER('Engagement sportif'!C22),"")</f>
        <v/>
      </c>
      <c r="C21" s="136" t="str">
        <f>IF('Engagement sportif'!$K$6="OUI",PROPER('Engagement sportif'!D22),"")</f>
        <v/>
      </c>
      <c r="D21" s="136" t="str">
        <f>IF('Engagement sportif'!$K$6="OUI",PROPER('Engagement sportif'!E22),"")</f>
        <v/>
      </c>
      <c r="E21" s="149"/>
      <c r="F21" s="138"/>
      <c r="G21" s="139"/>
      <c r="H21" s="140"/>
      <c r="I21" s="141"/>
      <c r="J21" s="142"/>
      <c r="K21" s="143"/>
      <c r="L21" s="144"/>
      <c r="M21" s="141"/>
      <c r="N21" s="145"/>
      <c r="O21" s="137"/>
      <c r="P21" s="146"/>
      <c r="Q21" s="147"/>
      <c r="R21" s="148"/>
      <c r="S21" s="180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1" customFormat="1" ht="35.1" customHeight="1">
      <c r="A22" s="179">
        <f>IF('Engagement sportif'!$K$6="OUI",'Engagement sportif'!B23,"")</f>
        <v>9</v>
      </c>
      <c r="B22" s="136" t="str">
        <f>IF('Engagement sportif'!$K$6="OUI",UPPER('Engagement sportif'!C23),"")</f>
        <v/>
      </c>
      <c r="C22" s="136" t="str">
        <f>IF('Engagement sportif'!$K$6="OUI",PROPER('Engagement sportif'!D23),"")</f>
        <v/>
      </c>
      <c r="D22" s="136" t="str">
        <f>IF('Engagement sportif'!$K$6="OUI",PROPER('Engagement sportif'!E23),"")</f>
        <v/>
      </c>
      <c r="E22" s="149"/>
      <c r="F22" s="138"/>
      <c r="G22" s="139"/>
      <c r="H22" s="140"/>
      <c r="I22" s="141"/>
      <c r="J22" s="142"/>
      <c r="K22" s="143"/>
      <c r="L22" s="144"/>
      <c r="M22" s="141"/>
      <c r="N22" s="145"/>
      <c r="O22" s="137"/>
      <c r="P22" s="146"/>
      <c r="Q22" s="147"/>
      <c r="R22" s="148"/>
      <c r="S22" s="180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1" customFormat="1" ht="35.1" customHeight="1">
      <c r="A23" s="179">
        <f>IF('Engagement sportif'!$K$6="OUI",'Engagement sportif'!B24,"")</f>
        <v>10</v>
      </c>
      <c r="B23" s="136" t="str">
        <f>IF('Engagement sportif'!$K$6="OUI",UPPER('Engagement sportif'!C24),"")</f>
        <v/>
      </c>
      <c r="C23" s="136" t="str">
        <f>IF('Engagement sportif'!$K$6="OUI",PROPER('Engagement sportif'!D24),"")</f>
        <v/>
      </c>
      <c r="D23" s="136" t="str">
        <f>IF('Engagement sportif'!$K$6="OUI",PROPER('Engagement sportif'!E24),"")</f>
        <v/>
      </c>
      <c r="E23" s="149"/>
      <c r="F23" s="138"/>
      <c r="G23" s="139"/>
      <c r="H23" s="140"/>
      <c r="I23" s="141"/>
      <c r="J23" s="142"/>
      <c r="K23" s="143"/>
      <c r="L23" s="144"/>
      <c r="M23" s="141"/>
      <c r="N23" s="145"/>
      <c r="O23" s="137"/>
      <c r="P23" s="146"/>
      <c r="Q23" s="147"/>
      <c r="R23" s="148"/>
      <c r="S23" s="180"/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1" customFormat="1" ht="35.1" customHeight="1">
      <c r="A24" s="179">
        <f>IF('Engagement sportif'!$K$6="OUI",'Engagement sportif'!B25,"")</f>
        <v>11</v>
      </c>
      <c r="B24" s="136" t="str">
        <f>IF('Engagement sportif'!$K$6="OUI",UPPER('Engagement sportif'!C25),"")</f>
        <v/>
      </c>
      <c r="C24" s="136" t="str">
        <f>IF('Engagement sportif'!$K$6="OUI",PROPER('Engagement sportif'!D25),"")</f>
        <v/>
      </c>
      <c r="D24" s="136" t="str">
        <f>IF('Engagement sportif'!$K$6="OUI",PROPER('Engagement sportif'!E25),"")</f>
        <v/>
      </c>
      <c r="E24" s="149"/>
      <c r="F24" s="138"/>
      <c r="G24" s="139"/>
      <c r="H24" s="140"/>
      <c r="I24" s="141"/>
      <c r="J24" s="142"/>
      <c r="K24" s="143"/>
      <c r="L24" s="144"/>
      <c r="M24" s="141"/>
      <c r="N24" s="145"/>
      <c r="O24" s="137"/>
      <c r="P24" s="146"/>
      <c r="Q24" s="147"/>
      <c r="R24" s="148"/>
      <c r="S24" s="180"/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1" customFormat="1" ht="35.1" customHeight="1">
      <c r="A25" s="179">
        <f>IF('Engagement sportif'!$K$6="OUI",'Engagement sportif'!B26,"")</f>
        <v>12</v>
      </c>
      <c r="B25" s="136" t="str">
        <f>IF('Engagement sportif'!$K$6="OUI",UPPER('Engagement sportif'!C26),"")</f>
        <v/>
      </c>
      <c r="C25" s="136" t="str">
        <f>IF('Engagement sportif'!$K$6="OUI",PROPER('Engagement sportif'!D26),"")</f>
        <v/>
      </c>
      <c r="D25" s="136" t="str">
        <f>IF('Engagement sportif'!$K$6="OUI",PROPER('Engagement sportif'!E26),"")</f>
        <v/>
      </c>
      <c r="E25" s="149"/>
      <c r="F25" s="138"/>
      <c r="G25" s="139"/>
      <c r="H25" s="140"/>
      <c r="I25" s="141"/>
      <c r="J25" s="142"/>
      <c r="K25" s="143"/>
      <c r="L25" s="144"/>
      <c r="M25" s="141"/>
      <c r="N25" s="145"/>
      <c r="O25" s="137"/>
      <c r="P25" s="146"/>
      <c r="Q25" s="147"/>
      <c r="R25" s="148"/>
      <c r="S25" s="180"/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1" customFormat="1" ht="35.1" customHeight="1">
      <c r="A26" s="179">
        <f>IF('Engagement sportif'!$K$6="OUI",'Engagement sportif'!B27,"")</f>
        <v>13</v>
      </c>
      <c r="B26" s="136" t="str">
        <f>IF('Engagement sportif'!$K$6="OUI",UPPER('Engagement sportif'!C27),"")</f>
        <v/>
      </c>
      <c r="C26" s="136" t="str">
        <f>IF('Engagement sportif'!$K$6="OUI",PROPER('Engagement sportif'!D27),"")</f>
        <v/>
      </c>
      <c r="D26" s="136" t="str">
        <f>IF('Engagement sportif'!$K$6="OUI",PROPER('Engagement sportif'!E27),"")</f>
        <v/>
      </c>
      <c r="E26" s="149"/>
      <c r="F26" s="138"/>
      <c r="G26" s="139"/>
      <c r="H26" s="140"/>
      <c r="I26" s="141"/>
      <c r="J26" s="142"/>
      <c r="K26" s="143"/>
      <c r="L26" s="144"/>
      <c r="M26" s="141"/>
      <c r="N26" s="145"/>
      <c r="O26" s="137"/>
      <c r="P26" s="146"/>
      <c r="Q26" s="147"/>
      <c r="R26" s="148"/>
      <c r="S26" s="180"/>
      <c r="T26" s="1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1" customFormat="1" ht="35.1" customHeight="1">
      <c r="A27" s="179">
        <f>IF('Engagement sportif'!$K$6="OUI",'Engagement sportif'!B28,"")</f>
        <v>14</v>
      </c>
      <c r="B27" s="136" t="str">
        <f>IF('Engagement sportif'!$K$6="OUI",UPPER('Engagement sportif'!C28),"")</f>
        <v/>
      </c>
      <c r="C27" s="136" t="str">
        <f>IF('Engagement sportif'!$K$6="OUI",PROPER('Engagement sportif'!D28),"")</f>
        <v/>
      </c>
      <c r="D27" s="136" t="str">
        <f>IF('Engagement sportif'!$K$6="OUI",PROPER('Engagement sportif'!E28),"")</f>
        <v/>
      </c>
      <c r="E27" s="149"/>
      <c r="F27" s="138"/>
      <c r="G27" s="139"/>
      <c r="H27" s="140"/>
      <c r="I27" s="141"/>
      <c r="J27" s="142"/>
      <c r="K27" s="143"/>
      <c r="L27" s="144"/>
      <c r="M27" s="141"/>
      <c r="N27" s="145"/>
      <c r="O27" s="137"/>
      <c r="P27" s="146"/>
      <c r="Q27" s="147"/>
      <c r="R27" s="148"/>
      <c r="S27" s="180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1" customFormat="1" ht="35.1" customHeight="1">
      <c r="A28" s="179">
        <f>IF('Engagement sportif'!$K$6="OUI",'Engagement sportif'!B29,"")</f>
        <v>15</v>
      </c>
      <c r="B28" s="136" t="str">
        <f>IF('Engagement sportif'!$K$6="OUI",UPPER('Engagement sportif'!C29),"")</f>
        <v/>
      </c>
      <c r="C28" s="136" t="str">
        <f>IF('Engagement sportif'!$K$6="OUI",PROPER('Engagement sportif'!D29),"")</f>
        <v/>
      </c>
      <c r="D28" s="136" t="str">
        <f>IF('Engagement sportif'!$K$6="OUI",PROPER('Engagement sportif'!E29),"")</f>
        <v/>
      </c>
      <c r="E28" s="149"/>
      <c r="F28" s="138"/>
      <c r="G28" s="139"/>
      <c r="H28" s="140"/>
      <c r="I28" s="141"/>
      <c r="J28" s="142"/>
      <c r="K28" s="143"/>
      <c r="L28" s="144"/>
      <c r="M28" s="141"/>
      <c r="N28" s="145"/>
      <c r="O28" s="137"/>
      <c r="P28" s="146"/>
      <c r="Q28" s="147"/>
      <c r="R28" s="148"/>
      <c r="S28" s="180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1" customFormat="1" ht="35.1" customHeight="1">
      <c r="A29" s="179">
        <f>IF('Engagement sportif'!$K$6="OUI",'Engagement sportif'!B30,"")</f>
        <v>16</v>
      </c>
      <c r="B29" s="136" t="str">
        <f>IF('Engagement sportif'!$K$6="OUI",UPPER('Engagement sportif'!C30),"")</f>
        <v/>
      </c>
      <c r="C29" s="136" t="str">
        <f>IF('Engagement sportif'!$K$6="OUI",PROPER('Engagement sportif'!D30),"")</f>
        <v/>
      </c>
      <c r="D29" s="136" t="str">
        <f>IF('Engagement sportif'!$K$6="OUI",PROPER('Engagement sportif'!E30),"")</f>
        <v/>
      </c>
      <c r="E29" s="149"/>
      <c r="F29" s="138"/>
      <c r="G29" s="139"/>
      <c r="H29" s="140"/>
      <c r="I29" s="141"/>
      <c r="J29" s="142"/>
      <c r="K29" s="143"/>
      <c r="L29" s="144"/>
      <c r="M29" s="141"/>
      <c r="N29" s="145"/>
      <c r="O29" s="137"/>
      <c r="P29" s="146"/>
      <c r="Q29" s="147"/>
      <c r="R29" s="148"/>
      <c r="S29" s="180"/>
      <c r="T29" s="1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1" customFormat="1" ht="35.1" customHeight="1">
      <c r="A30" s="179">
        <f>IF('Engagement sportif'!$K$6="OUI",'Engagement sportif'!B31,"")</f>
        <v>17</v>
      </c>
      <c r="B30" s="136" t="str">
        <f>IF('Engagement sportif'!$K$6="OUI",UPPER('Engagement sportif'!C31),"")</f>
        <v/>
      </c>
      <c r="C30" s="136" t="str">
        <f>IF('Engagement sportif'!$K$6="OUI",PROPER('Engagement sportif'!D31),"")</f>
        <v/>
      </c>
      <c r="D30" s="136" t="str">
        <f>IF('Engagement sportif'!$K$6="OUI",PROPER('Engagement sportif'!E31),"")</f>
        <v/>
      </c>
      <c r="E30" s="149"/>
      <c r="F30" s="138"/>
      <c r="G30" s="139"/>
      <c r="H30" s="140"/>
      <c r="I30" s="141"/>
      <c r="J30" s="142"/>
      <c r="K30" s="143"/>
      <c r="L30" s="144"/>
      <c r="M30" s="141"/>
      <c r="N30" s="145"/>
      <c r="O30" s="137"/>
      <c r="P30" s="146"/>
      <c r="Q30" s="147"/>
      <c r="R30" s="148"/>
      <c r="S30" s="180"/>
      <c r="T30" s="19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21" customFormat="1" ht="35.1" customHeight="1">
      <c r="A31" s="179">
        <f>IF('Engagement sportif'!$K$6="OUI",'Engagement sportif'!B32,"")</f>
        <v>18</v>
      </c>
      <c r="B31" s="136" t="str">
        <f>IF('Engagement sportif'!$K$6="OUI",UPPER('Engagement sportif'!C32),"")</f>
        <v/>
      </c>
      <c r="C31" s="136" t="str">
        <f>IF('Engagement sportif'!$K$6="OUI",PROPER('Engagement sportif'!D32),"")</f>
        <v/>
      </c>
      <c r="D31" s="136" t="str">
        <f>IF('Engagement sportif'!$K$6="OUI",PROPER('Engagement sportif'!E32),"")</f>
        <v/>
      </c>
      <c r="E31" s="149"/>
      <c r="F31" s="138"/>
      <c r="G31" s="139"/>
      <c r="H31" s="140"/>
      <c r="I31" s="141"/>
      <c r="J31" s="142"/>
      <c r="K31" s="143"/>
      <c r="L31" s="144"/>
      <c r="M31" s="141"/>
      <c r="N31" s="145"/>
      <c r="O31" s="137"/>
      <c r="P31" s="146"/>
      <c r="Q31" s="147"/>
      <c r="R31" s="148"/>
      <c r="S31" s="180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21" customFormat="1" ht="35.1" customHeight="1">
      <c r="A32" s="179">
        <f>IF('Engagement sportif'!$K$6="OUI",'Engagement sportif'!B33,"")</f>
        <v>19</v>
      </c>
      <c r="B32" s="136" t="str">
        <f>IF('Engagement sportif'!$K$6="OUI",UPPER('Engagement sportif'!C33),"")</f>
        <v/>
      </c>
      <c r="C32" s="136" t="str">
        <f>IF('Engagement sportif'!$K$6="OUI",PROPER('Engagement sportif'!D33),"")</f>
        <v/>
      </c>
      <c r="D32" s="136" t="str">
        <f>IF('Engagement sportif'!$K$6="OUI",PROPER('Engagement sportif'!E33),"")</f>
        <v/>
      </c>
      <c r="E32" s="149"/>
      <c r="F32" s="138"/>
      <c r="G32" s="139"/>
      <c r="H32" s="140"/>
      <c r="I32" s="141"/>
      <c r="J32" s="142"/>
      <c r="K32" s="143"/>
      <c r="L32" s="144"/>
      <c r="M32" s="141"/>
      <c r="N32" s="145"/>
      <c r="O32" s="137"/>
      <c r="P32" s="146"/>
      <c r="Q32" s="147"/>
      <c r="R32" s="148"/>
      <c r="S32" s="180"/>
      <c r="T32" s="1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21" customFormat="1" ht="35.1" customHeight="1">
      <c r="A33" s="179">
        <f>IF('Engagement sportif'!$K$6="OUI",'Engagement sportif'!B34,"")</f>
        <v>20</v>
      </c>
      <c r="B33" s="136" t="str">
        <f>IF('Engagement sportif'!$K$6="OUI",UPPER('Engagement sportif'!C34),"")</f>
        <v/>
      </c>
      <c r="C33" s="136" t="str">
        <f>IF('Engagement sportif'!$K$6="OUI",PROPER('Engagement sportif'!D34),"")</f>
        <v/>
      </c>
      <c r="D33" s="136" t="str">
        <f>IF('Engagement sportif'!$K$6="OUI",PROPER('Engagement sportif'!E34),"")</f>
        <v/>
      </c>
      <c r="E33" s="149"/>
      <c r="F33" s="138"/>
      <c r="G33" s="139"/>
      <c r="H33" s="140"/>
      <c r="I33" s="141"/>
      <c r="J33" s="142"/>
      <c r="K33" s="143"/>
      <c r="L33" s="144"/>
      <c r="M33" s="141"/>
      <c r="N33" s="145"/>
      <c r="O33" s="137"/>
      <c r="P33" s="146"/>
      <c r="Q33" s="147"/>
      <c r="R33" s="148"/>
      <c r="S33" s="180"/>
      <c r="T33" s="1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21" customFormat="1" ht="35.1" customHeight="1">
      <c r="A34" s="179">
        <f>IF('Engagement sportif'!$K$6="OUI",'Engagement sportif'!B35,"")</f>
        <v>21</v>
      </c>
      <c r="B34" s="136" t="str">
        <f>IF('Engagement sportif'!$K$6="OUI",UPPER('Engagement sportif'!C35),"")</f>
        <v/>
      </c>
      <c r="C34" s="136" t="str">
        <f>IF('Engagement sportif'!$K$6="OUI",PROPER('Engagement sportif'!D35),"")</f>
        <v/>
      </c>
      <c r="D34" s="136" t="str">
        <f>IF('Engagement sportif'!$K$6="OUI",PROPER('Engagement sportif'!E35),"")</f>
        <v/>
      </c>
      <c r="E34" s="149"/>
      <c r="F34" s="138"/>
      <c r="G34" s="139"/>
      <c r="H34" s="140"/>
      <c r="I34" s="141"/>
      <c r="J34" s="142"/>
      <c r="K34" s="143"/>
      <c r="L34" s="144"/>
      <c r="M34" s="141"/>
      <c r="N34" s="145"/>
      <c r="O34" s="137"/>
      <c r="P34" s="146"/>
      <c r="Q34" s="147"/>
      <c r="R34" s="148"/>
      <c r="S34" s="180"/>
      <c r="T34" s="1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21" customFormat="1" ht="35.1" customHeight="1">
      <c r="A35" s="179">
        <f>IF('Engagement sportif'!$K$6="OUI",'Engagement sportif'!B36,"")</f>
        <v>22</v>
      </c>
      <c r="B35" s="136" t="str">
        <f>IF('Engagement sportif'!$K$6="OUI",UPPER('Engagement sportif'!C36),"")</f>
        <v/>
      </c>
      <c r="C35" s="136" t="str">
        <f>IF('Engagement sportif'!$K$6="OUI",PROPER('Engagement sportif'!D36),"")</f>
        <v/>
      </c>
      <c r="D35" s="136" t="str">
        <f>IF('Engagement sportif'!$K$6="OUI",PROPER('Engagement sportif'!E36),"")</f>
        <v/>
      </c>
      <c r="E35" s="149"/>
      <c r="F35" s="138"/>
      <c r="G35" s="139"/>
      <c r="H35" s="140"/>
      <c r="I35" s="141"/>
      <c r="J35" s="138"/>
      <c r="K35" s="139"/>
      <c r="L35" s="150"/>
      <c r="M35" s="141"/>
      <c r="N35" s="151"/>
      <c r="O35" s="152"/>
      <c r="P35" s="146"/>
      <c r="Q35" s="147"/>
      <c r="R35" s="148"/>
      <c r="S35" s="180"/>
      <c r="T35" s="1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21" customFormat="1" ht="35.1" customHeight="1">
      <c r="A36" s="179">
        <f>IF('Engagement sportif'!$K$6="OUI",'Engagement sportif'!B37,"")</f>
        <v>23</v>
      </c>
      <c r="B36" s="136" t="str">
        <f>IF('Engagement sportif'!$K$6="OUI",UPPER('Engagement sportif'!C37),"")</f>
        <v/>
      </c>
      <c r="C36" s="136" t="str">
        <f>IF('Engagement sportif'!$K$6="OUI",PROPER('Engagement sportif'!D37),"")</f>
        <v/>
      </c>
      <c r="D36" s="136" t="str">
        <f>IF('Engagement sportif'!$K$6="OUI",PROPER('Engagement sportif'!E37),"")</f>
        <v/>
      </c>
      <c r="E36" s="149"/>
      <c r="F36" s="138"/>
      <c r="G36" s="139"/>
      <c r="H36" s="140"/>
      <c r="I36" s="141"/>
      <c r="J36" s="138"/>
      <c r="K36" s="139"/>
      <c r="L36" s="150"/>
      <c r="M36" s="141"/>
      <c r="N36" s="151"/>
      <c r="O36" s="152"/>
      <c r="P36" s="146"/>
      <c r="Q36" s="147"/>
      <c r="R36" s="148"/>
      <c r="S36" s="181"/>
      <c r="T36" s="19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1" customFormat="1" ht="35.1" customHeight="1">
      <c r="A37" s="179">
        <f>IF('Engagement sportif'!$K$6="OUI",'Engagement sportif'!B38,"")</f>
        <v>24</v>
      </c>
      <c r="B37" s="136" t="str">
        <f>IF('Engagement sportif'!$K$6="OUI",UPPER('Engagement sportif'!C38),"")</f>
        <v/>
      </c>
      <c r="C37" s="136" t="str">
        <f>IF('Engagement sportif'!$K$6="OUI",PROPER('Engagement sportif'!D38),"")</f>
        <v/>
      </c>
      <c r="D37" s="136" t="str">
        <f>IF('Engagement sportif'!$K$6="OUI",PROPER('Engagement sportif'!E38),"")</f>
        <v/>
      </c>
      <c r="E37" s="149"/>
      <c r="F37" s="138"/>
      <c r="G37" s="139"/>
      <c r="H37" s="140"/>
      <c r="I37" s="141"/>
      <c r="J37" s="142"/>
      <c r="K37" s="143"/>
      <c r="L37" s="144"/>
      <c r="M37" s="141"/>
      <c r="N37" s="145"/>
      <c r="O37" s="137"/>
      <c r="P37" s="146"/>
      <c r="Q37" s="147"/>
      <c r="R37" s="148"/>
      <c r="S37" s="181"/>
      <c r="T37" s="19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1" customFormat="1" ht="35.1" customHeight="1">
      <c r="A38" s="179">
        <f>IF('Engagement sportif'!$K$6="OUI",'Engagement sportif'!B39,"")</f>
        <v>25</v>
      </c>
      <c r="B38" s="136" t="str">
        <f>IF('Engagement sportif'!$K$6="OUI",UPPER('Engagement sportif'!C39),"")</f>
        <v/>
      </c>
      <c r="C38" s="136" t="str">
        <f>IF('Engagement sportif'!$K$6="OUI",PROPER('Engagement sportif'!D39),"")</f>
        <v/>
      </c>
      <c r="D38" s="136" t="str">
        <f>IF('Engagement sportif'!$K$6="OUI",PROPER('Engagement sportif'!E39),"")</f>
        <v/>
      </c>
      <c r="E38" s="149"/>
      <c r="F38" s="138"/>
      <c r="G38" s="139"/>
      <c r="H38" s="140"/>
      <c r="I38" s="141"/>
      <c r="J38" s="142"/>
      <c r="K38" s="143"/>
      <c r="L38" s="144"/>
      <c r="M38" s="141"/>
      <c r="N38" s="145"/>
      <c r="O38" s="137"/>
      <c r="P38" s="146"/>
      <c r="Q38" s="147"/>
      <c r="R38" s="148"/>
      <c r="S38" s="181"/>
      <c r="T38" s="19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1" customFormat="1" ht="35.1" customHeight="1">
      <c r="A39" s="179">
        <f>IF('Engagement sportif'!$K$6="OUI",'Engagement sportif'!B40,"")</f>
        <v>26</v>
      </c>
      <c r="B39" s="136" t="str">
        <f>IF('Engagement sportif'!$K$6="OUI",UPPER('Engagement sportif'!C40),"")</f>
        <v/>
      </c>
      <c r="C39" s="136" t="str">
        <f>IF('Engagement sportif'!$K$6="OUI",PROPER('Engagement sportif'!D40),"")</f>
        <v/>
      </c>
      <c r="D39" s="136" t="str">
        <f>IF('Engagement sportif'!$K$6="OUI",PROPER('Engagement sportif'!E40),"")</f>
        <v/>
      </c>
      <c r="E39" s="149"/>
      <c r="F39" s="138"/>
      <c r="G39" s="139"/>
      <c r="H39" s="140"/>
      <c r="I39" s="141"/>
      <c r="J39" s="142"/>
      <c r="K39" s="143"/>
      <c r="L39" s="144"/>
      <c r="M39" s="141"/>
      <c r="N39" s="145"/>
      <c r="O39" s="137"/>
      <c r="P39" s="146"/>
      <c r="Q39" s="147"/>
      <c r="R39" s="148"/>
      <c r="S39" s="181"/>
      <c r="T39" s="1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1" customFormat="1" ht="35.1" customHeight="1">
      <c r="A40" s="179">
        <f>IF('Engagement sportif'!$K$6="OUI",'Engagement sportif'!B41,"")</f>
        <v>27</v>
      </c>
      <c r="B40" s="136" t="str">
        <f>IF('Engagement sportif'!$K$6="OUI",UPPER('Engagement sportif'!C41),"")</f>
        <v/>
      </c>
      <c r="C40" s="136" t="str">
        <f>IF('Engagement sportif'!$K$6="OUI",PROPER('Engagement sportif'!D41),"")</f>
        <v/>
      </c>
      <c r="D40" s="136" t="str">
        <f>IF('Engagement sportif'!$K$6="OUI",PROPER('Engagement sportif'!E41),"")</f>
        <v/>
      </c>
      <c r="E40" s="149"/>
      <c r="F40" s="138"/>
      <c r="G40" s="139"/>
      <c r="H40" s="140"/>
      <c r="I40" s="141"/>
      <c r="J40" s="142"/>
      <c r="K40" s="143"/>
      <c r="L40" s="144"/>
      <c r="M40" s="141"/>
      <c r="N40" s="145"/>
      <c r="O40" s="137"/>
      <c r="P40" s="146"/>
      <c r="Q40" s="147"/>
      <c r="R40" s="148"/>
      <c r="S40" s="181"/>
      <c r="T40" s="19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1" customFormat="1" ht="35.1" customHeight="1">
      <c r="A41" s="179">
        <f>IF('Engagement sportif'!$K$6="OUI",'Engagement sportif'!B42,"")</f>
        <v>28</v>
      </c>
      <c r="B41" s="136" t="str">
        <f>IF('Engagement sportif'!$K$6="OUI",UPPER('Engagement sportif'!C42),"")</f>
        <v/>
      </c>
      <c r="C41" s="136" t="str">
        <f>IF('Engagement sportif'!$K$6="OUI",PROPER('Engagement sportif'!D42),"")</f>
        <v/>
      </c>
      <c r="D41" s="136" t="str">
        <f>IF('Engagement sportif'!$K$6="OUI",PROPER('Engagement sportif'!E42),"")</f>
        <v/>
      </c>
      <c r="E41" s="149"/>
      <c r="F41" s="138"/>
      <c r="G41" s="139"/>
      <c r="H41" s="140"/>
      <c r="I41" s="141"/>
      <c r="J41" s="142"/>
      <c r="K41" s="143"/>
      <c r="L41" s="144"/>
      <c r="M41" s="141"/>
      <c r="N41" s="145"/>
      <c r="O41" s="137"/>
      <c r="P41" s="146"/>
      <c r="Q41" s="147"/>
      <c r="R41" s="148"/>
      <c r="S41" s="181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20" customFormat="1" ht="35.1" customHeight="1">
      <c r="A42" s="179">
        <f>IF('Engagement sportif'!$K$6="OUI",'Engagement sportif'!B43,"")</f>
        <v>29</v>
      </c>
      <c r="B42" s="136" t="str">
        <f>IF('Engagement sportif'!$K$6="OUI",UPPER('Engagement sportif'!C43),"")</f>
        <v/>
      </c>
      <c r="C42" s="136" t="str">
        <f>IF('Engagement sportif'!$K$6="OUI",PROPER('Engagement sportif'!D43),"")</f>
        <v/>
      </c>
      <c r="D42" s="136" t="str">
        <f>IF('Engagement sportif'!$K$6="OUI",PROPER('Engagement sportif'!E43),"")</f>
        <v/>
      </c>
      <c r="E42" s="149"/>
      <c r="F42" s="138"/>
      <c r="G42" s="139"/>
      <c r="H42" s="140"/>
      <c r="I42" s="141"/>
      <c r="J42" s="142"/>
      <c r="K42" s="143"/>
      <c r="L42" s="147"/>
      <c r="M42" s="141"/>
      <c r="N42" s="145"/>
      <c r="O42" s="137"/>
      <c r="P42" s="146"/>
      <c r="Q42" s="147"/>
      <c r="R42" s="148"/>
      <c r="S42" s="182"/>
      <c r="T42" s="21"/>
    </row>
    <row r="43" spans="1:41" s="20" customFormat="1" ht="35.1" customHeight="1" thickBot="1">
      <c r="A43" s="183">
        <f>IF('Engagement sportif'!$K$6="OUI",'Engagement sportif'!B44,"")</f>
        <v>30</v>
      </c>
      <c r="B43" s="184" t="str">
        <f>IF('Engagement sportif'!$K$6="OUI",UPPER('Engagement sportif'!C44),"")</f>
        <v/>
      </c>
      <c r="C43" s="184" t="str">
        <f>IF('Engagement sportif'!$K$6="OUI",PROPER('Engagement sportif'!D44),"")</f>
        <v/>
      </c>
      <c r="D43" s="184" t="str">
        <f>IF('Engagement sportif'!$K$6="OUI",PROPER('Engagement sportif'!E44),"")</f>
        <v/>
      </c>
      <c r="E43" s="185"/>
      <c r="F43" s="186"/>
      <c r="G43" s="187"/>
      <c r="H43" s="188"/>
      <c r="I43" s="189"/>
      <c r="J43" s="190"/>
      <c r="K43" s="187"/>
      <c r="L43" s="191"/>
      <c r="M43" s="189"/>
      <c r="N43" s="192"/>
      <c r="O43" s="193"/>
      <c r="P43" s="194"/>
      <c r="Q43" s="191"/>
      <c r="R43" s="195"/>
      <c r="S43" s="196"/>
      <c r="T43" s="21"/>
    </row>
    <row r="44" spans="1:41" s="23" customFormat="1" ht="16.5" thickTop="1">
      <c r="A44" s="22"/>
      <c r="S44" s="24"/>
      <c r="T44" s="24"/>
    </row>
    <row r="45" spans="1:41" s="23" customFormat="1" ht="15.75">
      <c r="A45" s="22"/>
      <c r="S45" s="24"/>
      <c r="T45" s="24"/>
    </row>
    <row r="46" spans="1:41" s="23" customFormat="1" ht="15.75">
      <c r="A46" s="22"/>
      <c r="S46" s="24"/>
      <c r="T46" s="24"/>
    </row>
    <row r="47" spans="1:41" s="23" customFormat="1" ht="15.75">
      <c r="A47" s="22"/>
      <c r="S47" s="24"/>
      <c r="T47" s="24"/>
    </row>
    <row r="48" spans="1:41" s="23" customFormat="1" ht="15.75">
      <c r="A48" s="22"/>
      <c r="S48" s="24"/>
      <c r="T48" s="24"/>
    </row>
    <row r="49" spans="1:20" s="23" customFormat="1" ht="15.75">
      <c r="A49" s="22"/>
      <c r="S49" s="24"/>
      <c r="T49" s="24"/>
    </row>
    <row r="50" spans="1:20" s="23" customFormat="1" ht="15.75">
      <c r="A50" s="22"/>
      <c r="S50" s="24"/>
      <c r="T50" s="24"/>
    </row>
    <row r="51" spans="1:20" s="23" customFormat="1" ht="15.75">
      <c r="A51" s="22"/>
      <c r="S51" s="24"/>
      <c r="T51" s="24"/>
    </row>
    <row r="52" spans="1:20" s="23" customFormat="1" ht="15.75">
      <c r="A52" s="22"/>
      <c r="S52" s="24"/>
      <c r="T52" s="24"/>
    </row>
    <row r="53" spans="1:20" s="23" customFormat="1" ht="15.75">
      <c r="A53" s="22"/>
      <c r="S53" s="24"/>
      <c r="T53" s="24"/>
    </row>
    <row r="54" spans="1:20" s="23" customFormat="1" ht="15.75">
      <c r="A54" s="22"/>
      <c r="S54" s="24"/>
      <c r="T54" s="24"/>
    </row>
    <row r="81" spans="3:3">
      <c r="C81" s="89" t="s">
        <v>12</v>
      </c>
    </row>
    <row r="82" spans="3:3">
      <c r="C82" s="89" t="s">
        <v>13</v>
      </c>
    </row>
    <row r="141" spans="13:13">
      <c r="M141" s="40" t="s">
        <v>14</v>
      </c>
    </row>
    <row r="142" spans="13:13">
      <c r="M142" s="40" t="s">
        <v>15</v>
      </c>
    </row>
    <row r="143" spans="13:13">
      <c r="M143" s="40" t="s">
        <v>16</v>
      </c>
    </row>
    <row r="144" spans="13:13">
      <c r="M144" s="40" t="s">
        <v>17</v>
      </c>
    </row>
    <row r="145" spans="13:13">
      <c r="M145" s="40" t="s">
        <v>18</v>
      </c>
    </row>
    <row r="146" spans="13:13">
      <c r="M146" s="41"/>
    </row>
  </sheetData>
  <mergeCells count="12">
    <mergeCell ref="I1:R4"/>
    <mergeCell ref="K9:N9"/>
    <mergeCell ref="O11:R11"/>
    <mergeCell ref="B11:F11"/>
    <mergeCell ref="G11:J11"/>
    <mergeCell ref="K11:N11"/>
    <mergeCell ref="K6:N6"/>
    <mergeCell ref="U6:V6"/>
    <mergeCell ref="K7:N7"/>
    <mergeCell ref="U7:V7"/>
    <mergeCell ref="K8:N8"/>
    <mergeCell ref="U8:V8"/>
  </mergeCells>
  <conditionalFormatting sqref="K6:N9">
    <cfRule type="cellIs" dxfId="6" priority="1" operator="equal">
      <formula>0</formula>
    </cfRule>
  </conditionalFormatting>
  <dataValidations count="9">
    <dataValidation type="list" allowBlank="1" showInputMessage="1" showErrorMessage="1" sqref="F13:F43">
      <formula1>"Oui, Non"</formula1>
    </dataValidation>
    <dataValidation type="list" allowBlank="1" showInputMessage="1" showErrorMessage="1" sqref="I16:I43">
      <formula1>"Paris Est, Paris Nord, Montparnasse, Gare de Lyon, Austerlitz, St Lazar"</formula1>
    </dataValidation>
    <dataValidation type="list" allowBlank="1" showInputMessage="1" showErrorMessage="1" sqref="I13:I15 M13:M43">
      <formula1>"Paris Est, Paris Nord, Montparnasse, Gare de Lyon, Austerlitz, St Lazare"</formula1>
    </dataValidation>
    <dataValidation type="list" allowBlank="1" showInputMessage="1" showErrorMessage="1" sqref="E13">
      <formula1>"Déficient visuel, Sourd, Mal marchant, Tétraplégique, Paraplégique, Fauteuil électrique, Valide, Autre"</formula1>
    </dataValidation>
    <dataValidation type="list" allowBlank="1" showInputMessage="1" showErrorMessage="1" sqref="D13">
      <formula1>"Masculin,Féminin"</formula1>
    </dataValidation>
    <dataValidation type="list" allowBlank="1" showInputMessage="1" showErrorMessage="1" sqref="E14:E43">
      <formula1>L_Handicaps</formula1>
    </dataValidation>
    <dataValidation type="list" allowBlank="1" showInputMessage="1" showErrorMessage="1" sqref="O14:O43">
      <formula1>L_FauteuldeVie</formula1>
    </dataValidation>
    <dataValidation type="list" allowBlank="1" showInputMessage="1" showErrorMessage="1" sqref="R14:R43">
      <formula1>L_FautSport</formula1>
    </dataValidation>
    <dataValidation type="list" allowBlank="1" showInputMessage="1" showErrorMessage="1" sqref="Q14:Q43">
      <formula1>L_Reponses</formula1>
    </dataValidation>
  </dataValidations>
  <printOptions horizontalCentered="1"/>
  <pageMargins left="0.23622047244094491" right="0.23622047244094491" top="0.51181102362204722" bottom="0.74803149606299213" header="0.31496062992125984" footer="0.31496062992125984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Parametres!$H$2:$H$5</xm:f>
          </x14:formula1>
          <xm:sqref>P14:P43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N136"/>
  <sheetViews>
    <sheetView showGridLines="0" zoomScaleNormal="100" zoomScaleSheetLayoutView="100" zoomScalePageLayoutView="80" workbookViewId="0">
      <selection activeCell="E15" sqref="E15"/>
    </sheetView>
  </sheetViews>
  <sheetFormatPr baseColWidth="10" defaultColWidth="0" defaultRowHeight="15"/>
  <cols>
    <col min="1" max="1" width="0.85546875" style="14" customWidth="1"/>
    <col min="2" max="2" width="13.28515625" style="15" customWidth="1"/>
    <col min="3" max="3" width="19.140625" style="15" customWidth="1"/>
    <col min="4" max="4" width="13.85546875" style="15" customWidth="1"/>
    <col min="5" max="5" width="18.140625" style="15" bestFit="1" customWidth="1"/>
    <col min="6" max="6" width="18.42578125" style="15" bestFit="1" customWidth="1"/>
    <col min="7" max="7" width="18.42578125" style="15" customWidth="1"/>
    <col min="8" max="9" width="15.42578125" style="15" customWidth="1"/>
    <col min="10" max="10" width="23.7109375" style="15" customWidth="1"/>
    <col min="11" max="11" width="18" style="15" customWidth="1"/>
    <col min="12" max="12" width="9.7109375" style="325" hidden="1" customWidth="1"/>
    <col min="13" max="13" width="18.7109375" style="325" hidden="1" customWidth="1"/>
    <col min="14" max="14" width="3.28515625" style="325" hidden="1" customWidth="1"/>
    <col min="15" max="15" width="9" style="325" hidden="1" customWidth="1"/>
    <col min="16" max="16" width="8.85546875" style="325" hidden="1" customWidth="1"/>
    <col min="17" max="17" width="18.7109375" style="325" hidden="1" customWidth="1"/>
    <col min="18" max="20" width="18.7109375" style="15" customWidth="1"/>
    <col min="21" max="21" width="20.140625" style="15" bestFit="1" customWidth="1"/>
    <col min="22" max="24" width="15.7109375" style="15" customWidth="1"/>
    <col min="25" max="25" width="18.7109375" style="15" customWidth="1"/>
    <col min="26" max="32" width="15.7109375" style="15" customWidth="1"/>
    <col min="33" max="33" width="20.140625" style="15" bestFit="1" customWidth="1"/>
    <col min="34" max="34" width="30" style="15" bestFit="1" customWidth="1"/>
    <col min="35" max="35" width="39.7109375" style="15" bestFit="1" customWidth="1"/>
    <col min="36" max="36" width="52.42578125" style="17" bestFit="1" customWidth="1"/>
    <col min="37" max="37" width="2.42578125" style="5" customWidth="1"/>
    <col min="38" max="66" width="0" style="16" hidden="1" customWidth="1"/>
    <col min="67" max="16384" width="9.140625" style="16" hidden="1"/>
  </cols>
  <sheetData>
    <row r="1" spans="1:58" s="48" customFormat="1" ht="15.75" thickTop="1">
      <c r="A1" s="28"/>
      <c r="B1" s="197"/>
      <c r="C1" s="198"/>
      <c r="D1" s="198"/>
      <c r="E1" s="198"/>
      <c r="F1" s="198"/>
      <c r="G1" s="198"/>
      <c r="H1" s="388" t="s">
        <v>109</v>
      </c>
      <c r="I1" s="388"/>
      <c r="J1" s="388"/>
      <c r="K1" s="389"/>
      <c r="L1" s="246"/>
      <c r="M1" s="246"/>
      <c r="N1" s="246"/>
      <c r="O1" s="246"/>
      <c r="P1" s="246"/>
      <c r="Q1" s="246"/>
      <c r="AC1" s="49"/>
      <c r="AD1" s="49"/>
      <c r="AE1" s="49"/>
      <c r="AF1" s="49"/>
      <c r="AG1" s="49"/>
      <c r="AH1" s="49"/>
      <c r="AI1" s="49"/>
    </row>
    <row r="2" spans="1:58" s="48" customFormat="1" ht="22.5" customHeight="1">
      <c r="A2" s="28"/>
      <c r="B2" s="199"/>
      <c r="C2" s="200"/>
      <c r="D2" s="200"/>
      <c r="E2" s="200"/>
      <c r="F2" s="200"/>
      <c r="G2" s="200"/>
      <c r="H2" s="390"/>
      <c r="I2" s="390"/>
      <c r="J2" s="390"/>
      <c r="K2" s="391"/>
      <c r="L2" s="247"/>
      <c r="M2" s="247"/>
      <c r="N2" s="247"/>
      <c r="O2" s="247"/>
      <c r="P2" s="247"/>
      <c r="Q2" s="247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51"/>
      <c r="AE2" s="51"/>
      <c r="AF2" s="51"/>
      <c r="AG2" s="51"/>
      <c r="AH2" s="51"/>
      <c r="AI2" s="51"/>
    </row>
    <row r="3" spans="1:58" s="48" customFormat="1" ht="18" customHeight="1">
      <c r="A3" s="28"/>
      <c r="B3" s="201"/>
      <c r="C3" s="202"/>
      <c r="D3" s="202"/>
      <c r="E3" s="202"/>
      <c r="F3" s="202"/>
      <c r="G3" s="202"/>
      <c r="H3" s="390"/>
      <c r="I3" s="390"/>
      <c r="J3" s="390"/>
      <c r="K3" s="391"/>
      <c r="L3" s="248"/>
      <c r="M3" s="248"/>
      <c r="N3" s="248"/>
      <c r="O3" s="248"/>
      <c r="P3" s="248"/>
      <c r="Q3" s="248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1"/>
      <c r="AD3" s="51"/>
      <c r="AE3" s="51"/>
      <c r="AF3" s="51"/>
      <c r="AG3" s="51"/>
      <c r="AH3" s="51"/>
      <c r="AI3" s="51"/>
    </row>
    <row r="4" spans="1:58" s="48" customFormat="1" ht="18" customHeight="1">
      <c r="A4" s="28"/>
      <c r="B4" s="203"/>
      <c r="C4" s="204"/>
      <c r="D4" s="204"/>
      <c r="E4" s="204"/>
      <c r="F4" s="204"/>
      <c r="G4" s="204"/>
      <c r="H4" s="390"/>
      <c r="I4" s="390"/>
      <c r="J4" s="390"/>
      <c r="K4" s="391"/>
      <c r="L4" s="216"/>
      <c r="M4" s="216"/>
      <c r="N4" s="216"/>
      <c r="O4" s="216"/>
      <c r="P4" s="216"/>
      <c r="Q4" s="216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1"/>
      <c r="AD4" s="51"/>
      <c r="AE4" s="51"/>
      <c r="AF4" s="51"/>
      <c r="AG4" s="51"/>
      <c r="AH4" s="51"/>
      <c r="AI4" s="51"/>
    </row>
    <row r="5" spans="1:58" s="56" customFormat="1" ht="11.25" customHeight="1">
      <c r="A5" s="12"/>
      <c r="B5" s="205"/>
      <c r="C5" s="96"/>
      <c r="D5" s="96"/>
      <c r="E5" s="96"/>
      <c r="F5" s="96"/>
      <c r="G5" s="96"/>
      <c r="H5" s="96"/>
      <c r="I5" s="96"/>
      <c r="J5" s="96"/>
      <c r="K5" s="206"/>
      <c r="L5" s="217"/>
      <c r="M5" s="218"/>
      <c r="N5" s="219"/>
      <c r="O5" s="219"/>
      <c r="P5" s="219"/>
      <c r="Q5" s="219"/>
      <c r="R5" s="13"/>
      <c r="S5" s="13"/>
      <c r="T5" s="13"/>
      <c r="U5" s="13"/>
      <c r="V5" s="54"/>
      <c r="W5" s="54"/>
      <c r="X5" s="54"/>
      <c r="Y5" s="54"/>
      <c r="Z5" s="54"/>
      <c r="AA5" s="54"/>
      <c r="AB5" s="54"/>
      <c r="AC5" s="55"/>
      <c r="AD5" s="55"/>
      <c r="AE5" s="55"/>
      <c r="AF5" s="55"/>
      <c r="AG5" s="55"/>
      <c r="AH5" s="55"/>
      <c r="AI5" s="55"/>
    </row>
    <row r="6" spans="1:58" s="58" customFormat="1" ht="18" customHeight="1">
      <c r="A6" s="13" t="s">
        <v>28</v>
      </c>
      <c r="B6" s="379" t="s">
        <v>111</v>
      </c>
      <c r="C6" s="380"/>
      <c r="D6" s="343">
        <f>'Engagement sportif'!D6</f>
        <v>0</v>
      </c>
      <c r="E6" s="344"/>
      <c r="F6" s="344"/>
      <c r="G6" s="345"/>
      <c r="H6" s="396" t="s">
        <v>134</v>
      </c>
      <c r="I6" s="396"/>
      <c r="J6" s="396"/>
      <c r="K6" s="397"/>
      <c r="L6" s="220"/>
      <c r="M6" s="220"/>
      <c r="N6" s="221"/>
      <c r="O6" s="221"/>
      <c r="P6" s="221"/>
      <c r="Q6" s="221"/>
      <c r="AA6" s="59"/>
      <c r="AB6" s="383"/>
      <c r="AC6" s="383"/>
    </row>
    <row r="7" spans="1:58" s="58" customFormat="1" ht="18" customHeight="1">
      <c r="A7" s="13"/>
      <c r="B7" s="379" t="s">
        <v>112</v>
      </c>
      <c r="C7" s="380"/>
      <c r="D7" s="343">
        <f>'Engagement sportif'!D7</f>
        <v>0</v>
      </c>
      <c r="E7" s="344"/>
      <c r="F7" s="344"/>
      <c r="G7" s="345"/>
      <c r="H7" s="276" t="s">
        <v>135</v>
      </c>
      <c r="I7" s="398"/>
      <c r="J7" s="399"/>
      <c r="K7" s="400"/>
      <c r="L7" s="220"/>
      <c r="M7" s="220"/>
      <c r="N7" s="221"/>
      <c r="O7" s="221"/>
      <c r="P7" s="221"/>
      <c r="Q7" s="221"/>
      <c r="AA7" s="59"/>
      <c r="AB7" s="383"/>
      <c r="AC7" s="383"/>
    </row>
    <row r="8" spans="1:58" s="58" customFormat="1" ht="18" customHeight="1">
      <c r="A8" s="13"/>
      <c r="B8" s="379" t="s">
        <v>113</v>
      </c>
      <c r="C8" s="380"/>
      <c r="D8" s="343">
        <f>'Engagement sportif'!D8</f>
        <v>0</v>
      </c>
      <c r="E8" s="344"/>
      <c r="F8" s="344"/>
      <c r="G8" s="345"/>
      <c r="H8" s="277" t="s">
        <v>136</v>
      </c>
      <c r="I8" s="401"/>
      <c r="J8" s="402"/>
      <c r="K8" s="403"/>
      <c r="L8" s="220"/>
      <c r="M8" s="220"/>
      <c r="N8" s="221"/>
      <c r="O8" s="221"/>
      <c r="P8" s="221"/>
      <c r="Q8" s="221"/>
      <c r="AA8" s="59"/>
      <c r="AB8" s="383"/>
      <c r="AC8" s="383"/>
    </row>
    <row r="9" spans="1:58" s="58" customFormat="1" ht="18" customHeight="1">
      <c r="A9" s="13"/>
      <c r="B9" s="379" t="s">
        <v>114</v>
      </c>
      <c r="C9" s="380"/>
      <c r="D9" s="343">
        <f>'Engagement sportif'!D9</f>
        <v>0</v>
      </c>
      <c r="E9" s="344"/>
      <c r="F9" s="344"/>
      <c r="G9" s="345"/>
      <c r="H9" s="277" t="s">
        <v>120</v>
      </c>
      <c r="I9" s="401"/>
      <c r="J9" s="402"/>
      <c r="K9" s="403"/>
      <c r="L9" s="222"/>
      <c r="M9" s="223" t="s">
        <v>20</v>
      </c>
      <c r="N9" s="224" t="s">
        <v>22</v>
      </c>
      <c r="O9" s="222"/>
      <c r="P9" s="225"/>
      <c r="Q9" s="225"/>
      <c r="S9" s="59"/>
      <c r="T9" s="387"/>
      <c r="U9" s="387"/>
    </row>
    <row r="10" spans="1:58" s="58" customFormat="1" ht="18" customHeight="1">
      <c r="B10" s="208"/>
      <c r="C10" s="96"/>
      <c r="D10" s="96"/>
      <c r="E10" s="96"/>
      <c r="F10" s="96"/>
      <c r="G10" s="96"/>
      <c r="H10" s="96"/>
      <c r="I10" s="96"/>
      <c r="J10" s="96"/>
      <c r="K10" s="206"/>
      <c r="L10" s="218"/>
      <c r="M10" s="223" t="s">
        <v>21</v>
      </c>
      <c r="N10" s="224" t="s">
        <v>23</v>
      </c>
      <c r="O10" s="222"/>
      <c r="P10" s="226"/>
      <c r="Q10" s="226"/>
      <c r="R10" s="26"/>
      <c r="S10" s="26"/>
      <c r="T10" s="26"/>
      <c r="U10" s="26"/>
      <c r="V10" s="57"/>
      <c r="W10" s="57"/>
      <c r="X10" s="57"/>
      <c r="Y10" s="57"/>
      <c r="Z10" s="57"/>
      <c r="AA10" s="57"/>
      <c r="AD10" s="60"/>
      <c r="AE10" s="60"/>
      <c r="AK10" s="59"/>
      <c r="AL10" s="383"/>
      <c r="AM10" s="383"/>
    </row>
    <row r="11" spans="1:58" s="77" customFormat="1" ht="18" customHeight="1">
      <c r="A11" s="72"/>
      <c r="B11" s="209" t="s">
        <v>81</v>
      </c>
      <c r="C11" s="207"/>
      <c r="D11" s="207"/>
      <c r="E11" s="207"/>
      <c r="F11" s="207"/>
      <c r="G11" s="207"/>
      <c r="H11" s="207"/>
      <c r="I11" s="207"/>
      <c r="J11" s="207"/>
      <c r="K11" s="210"/>
      <c r="L11" s="227"/>
      <c r="M11" s="228"/>
      <c r="N11" s="229" t="s">
        <v>24</v>
      </c>
      <c r="O11" s="230"/>
      <c r="P11" s="231"/>
      <c r="Q11" s="231"/>
      <c r="R11" s="78"/>
      <c r="S11" s="78"/>
      <c r="T11" s="79"/>
      <c r="U11" s="79"/>
      <c r="V11" s="80"/>
      <c r="W11" s="80"/>
      <c r="X11" s="80"/>
      <c r="Y11" s="80"/>
      <c r="Z11" s="80"/>
      <c r="AA11" s="80"/>
      <c r="AK11" s="81"/>
      <c r="AL11" s="82"/>
      <c r="AM11" s="82"/>
    </row>
    <row r="12" spans="1:58" s="21" customFormat="1" ht="30" customHeight="1" thickBot="1">
      <c r="A12" s="42"/>
      <c r="B12" s="211"/>
      <c r="C12" s="43"/>
      <c r="D12" s="43"/>
      <c r="E12" s="43"/>
      <c r="F12" s="43"/>
      <c r="G12" s="43"/>
      <c r="H12" s="43"/>
      <c r="I12" s="43"/>
      <c r="J12" s="44"/>
      <c r="K12" s="212"/>
      <c r="L12" s="232"/>
      <c r="M12" s="233"/>
      <c r="N12" s="234"/>
      <c r="O12" s="224"/>
      <c r="P12" s="235"/>
      <c r="Q12" s="223"/>
      <c r="R12" s="46"/>
      <c r="S12" s="46"/>
      <c r="T12" s="43"/>
      <c r="U12" s="43"/>
      <c r="V12" s="43"/>
      <c r="W12" s="43"/>
      <c r="X12" s="43"/>
      <c r="Y12" s="45"/>
      <c r="Z12" s="43"/>
      <c r="AA12" s="43"/>
      <c r="AB12" s="43"/>
      <c r="AC12" s="47"/>
      <c r="AD12" s="47"/>
      <c r="AE12" s="47"/>
      <c r="AF12" s="47"/>
      <c r="AG12" s="47"/>
      <c r="AH12" s="43"/>
      <c r="AI12" s="43"/>
      <c r="AJ12" s="27"/>
      <c r="AK12" s="19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21" customFormat="1" ht="30" customHeight="1" thickTop="1" thickBot="1">
      <c r="A13" s="43"/>
      <c r="B13" s="384" t="s">
        <v>168</v>
      </c>
      <c r="C13" s="385"/>
      <c r="D13" s="385"/>
      <c r="E13" s="385"/>
      <c r="F13" s="385"/>
      <c r="G13" s="385"/>
      <c r="H13" s="385"/>
      <c r="I13" s="385"/>
      <c r="J13" s="386"/>
      <c r="K13" s="381" t="s">
        <v>149</v>
      </c>
      <c r="L13" s="223"/>
      <c r="M13" s="223"/>
      <c r="N13" s="236"/>
      <c r="O13" s="224"/>
      <c r="P13" s="234"/>
      <c r="Q13" s="234"/>
      <c r="R13" s="43"/>
      <c r="S13" s="43"/>
      <c r="T13" s="45"/>
      <c r="U13" s="43"/>
      <c r="V13" s="43"/>
      <c r="W13" s="43"/>
      <c r="X13" s="47"/>
      <c r="Y13" s="47"/>
      <c r="Z13" s="47"/>
      <c r="AA13" s="47"/>
      <c r="AB13" s="47"/>
      <c r="AC13" s="43"/>
      <c r="AD13" s="43"/>
      <c r="AE13" s="27"/>
      <c r="AF13" s="19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8" s="21" customFormat="1" ht="42" customHeight="1" thickTop="1">
      <c r="A14" s="43"/>
      <c r="B14" s="153" t="s">
        <v>19</v>
      </c>
      <c r="C14" s="119" t="s">
        <v>41</v>
      </c>
      <c r="D14" s="119" t="s">
        <v>42</v>
      </c>
      <c r="E14" s="119" t="s">
        <v>72</v>
      </c>
      <c r="F14" s="119" t="s">
        <v>40</v>
      </c>
      <c r="G14" s="119" t="s">
        <v>43</v>
      </c>
      <c r="H14" s="119" t="s">
        <v>39</v>
      </c>
      <c r="I14" s="119" t="s">
        <v>163</v>
      </c>
      <c r="J14" s="119" t="s">
        <v>164</v>
      </c>
      <c r="K14" s="382"/>
      <c r="L14" s="223" t="s">
        <v>25</v>
      </c>
      <c r="M14" s="223" t="s">
        <v>26</v>
      </c>
      <c r="N14" s="237" t="s">
        <v>27</v>
      </c>
      <c r="O14" s="376" t="s">
        <v>107</v>
      </c>
      <c r="P14" s="377"/>
      <c r="Q14" s="378"/>
      <c r="R14" s="43"/>
      <c r="S14" s="43"/>
      <c r="T14" s="45"/>
      <c r="U14" s="43"/>
      <c r="V14" s="43"/>
      <c r="W14" s="43"/>
      <c r="X14" s="47"/>
      <c r="Y14" s="47"/>
      <c r="Z14" s="47"/>
      <c r="AA14" s="47"/>
      <c r="AB14" s="47"/>
      <c r="AC14" s="43"/>
      <c r="AD14" s="47"/>
      <c r="AE14" s="27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8" s="21" customFormat="1" ht="50.1" customHeight="1">
      <c r="A15" s="43"/>
      <c r="B15" s="154">
        <v>1</v>
      </c>
      <c r="C15" s="123" t="str">
        <f>UPPER('Engagement sportif'!C15)</f>
        <v/>
      </c>
      <c r="D15" s="123" t="str">
        <f>PROPER('Engagement sportif'!D15)</f>
        <v/>
      </c>
      <c r="E15" s="124" t="str">
        <f>PROPER('Engagement sportif'!E15)</f>
        <v/>
      </c>
      <c r="F15" s="124"/>
      <c r="G15" s="124" t="str">
        <f>IF(Transport!E14&lt;&gt;"",Transport!E14,"")</f>
        <v/>
      </c>
      <c r="H15" s="124"/>
      <c r="I15" s="124"/>
      <c r="J15" s="330" t="s">
        <v>165</v>
      </c>
      <c r="K15" s="155"/>
      <c r="L15" s="238">
        <f t="shared" ref="L15:L24" si="0">$D$6</f>
        <v>0</v>
      </c>
      <c r="M15" s="223"/>
      <c r="N15" s="223" t="str">
        <f>IF(F15="athlète","ATH",IF(F15="guide","ATH","STAFF"))</f>
        <v>STAFF</v>
      </c>
      <c r="O15" s="239" t="str">
        <f>IF(H15&lt;&gt;"",IF(H15="Package n°1","P1","P2"),"")</f>
        <v/>
      </c>
      <c r="P15" s="240" t="str">
        <f>IF(I15&lt;&gt;"",IF(I15="Single","C1","C2"),"")</f>
        <v/>
      </c>
      <c r="Q15" s="241" t="str">
        <f>IF(AND(O15&lt;&gt;"",P15&lt;&gt;""),CONCATENATE(O15,P15),"")</f>
        <v/>
      </c>
      <c r="R15" s="43"/>
      <c r="S15" s="43"/>
      <c r="T15" s="45"/>
      <c r="U15" s="43"/>
      <c r="V15" s="43"/>
      <c r="W15" s="43"/>
      <c r="X15" s="47"/>
      <c r="Y15" s="47"/>
      <c r="Z15" s="47"/>
      <c r="AA15" s="47"/>
      <c r="AB15" s="47"/>
      <c r="AC15" s="43"/>
      <c r="AD15" s="47"/>
      <c r="AE15" s="27"/>
      <c r="AF15" s="1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 spans="1:58" s="21" customFormat="1" ht="50.1" customHeight="1">
      <c r="A16" s="43"/>
      <c r="B16" s="154">
        <v>2</v>
      </c>
      <c r="C16" s="123" t="str">
        <f>UPPER('Engagement sportif'!C16)</f>
        <v/>
      </c>
      <c r="D16" s="123" t="str">
        <f>PROPER('Engagement sportif'!D16)</f>
        <v/>
      </c>
      <c r="E16" s="124" t="str">
        <f>PROPER('Engagement sportif'!E16)</f>
        <v/>
      </c>
      <c r="F16" s="124"/>
      <c r="G16" s="124" t="str">
        <f>IF(Transport!E15&lt;&gt;"",Transport!E15,"")</f>
        <v/>
      </c>
      <c r="H16" s="124"/>
      <c r="I16" s="124"/>
      <c r="J16" s="330" t="s">
        <v>165</v>
      </c>
      <c r="K16" s="155"/>
      <c r="L16" s="238">
        <f t="shared" si="0"/>
        <v>0</v>
      </c>
      <c r="M16" s="223"/>
      <c r="N16" s="223" t="str">
        <f t="shared" ref="N16:N19" si="1">IF(F16="athlète","ATH",IF(F16="guide","ATH","STAFF"))</f>
        <v>STAFF</v>
      </c>
      <c r="O16" s="239" t="str">
        <f t="shared" ref="O16:O18" si="2">IF(H16&lt;&gt;"",IF(H16="Package n°1","P1","P2"),"")</f>
        <v/>
      </c>
      <c r="P16" s="240" t="str">
        <f t="shared" ref="P16:P18" si="3">IF(I16&lt;&gt;"",IF(I16="Single","C1","C2"),"")</f>
        <v/>
      </c>
      <c r="Q16" s="241" t="str">
        <f t="shared" ref="Q16:Q18" si="4">IF(AND(O16&lt;&gt;"",P16&lt;&gt;""),CONCATENATE(O16,P16),"")</f>
        <v/>
      </c>
      <c r="R16" s="43"/>
      <c r="S16" s="43"/>
      <c r="T16" s="45"/>
      <c r="U16" s="43"/>
      <c r="V16" s="43"/>
      <c r="W16" s="43"/>
      <c r="X16" s="47"/>
      <c r="Y16" s="47"/>
      <c r="Z16" s="47"/>
      <c r="AA16" s="47"/>
      <c r="AB16" s="47"/>
      <c r="AC16" s="43"/>
      <c r="AD16" s="47"/>
      <c r="AE16" s="27"/>
      <c r="AF16" s="19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8" s="21" customFormat="1" ht="50.1" customHeight="1">
      <c r="A17" s="43"/>
      <c r="B17" s="154">
        <v>3</v>
      </c>
      <c r="C17" s="123" t="str">
        <f>UPPER('Engagement sportif'!C17)</f>
        <v/>
      </c>
      <c r="D17" s="123" t="str">
        <f>PROPER('Engagement sportif'!D17)</f>
        <v/>
      </c>
      <c r="E17" s="124" t="str">
        <f>PROPER('Engagement sportif'!E17)</f>
        <v/>
      </c>
      <c r="F17" s="124"/>
      <c r="G17" s="124" t="str">
        <f>IF(Transport!E16&lt;&gt;"",Transport!E16,"")</f>
        <v/>
      </c>
      <c r="H17" s="124"/>
      <c r="I17" s="124"/>
      <c r="J17" s="330" t="s">
        <v>165</v>
      </c>
      <c r="K17" s="155"/>
      <c r="L17" s="238">
        <f t="shared" si="0"/>
        <v>0</v>
      </c>
      <c r="M17" s="223"/>
      <c r="N17" s="223" t="str">
        <f t="shared" si="1"/>
        <v>STAFF</v>
      </c>
      <c r="O17" s="239" t="str">
        <f t="shared" si="2"/>
        <v/>
      </c>
      <c r="P17" s="240" t="str">
        <f t="shared" si="3"/>
        <v/>
      </c>
      <c r="Q17" s="241" t="str">
        <f t="shared" si="4"/>
        <v/>
      </c>
      <c r="R17" s="43"/>
      <c r="S17" s="43"/>
      <c r="T17" s="45"/>
      <c r="U17" s="43"/>
      <c r="V17" s="43"/>
      <c r="W17" s="43"/>
      <c r="X17" s="47"/>
      <c r="Y17" s="47"/>
      <c r="Z17" s="47"/>
      <c r="AA17" s="47"/>
      <c r="AB17" s="47"/>
      <c r="AC17" s="43"/>
      <c r="AD17" s="47"/>
      <c r="AE17" s="27"/>
      <c r="AF17" s="19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8" s="21" customFormat="1" ht="50.1" customHeight="1">
      <c r="A18" s="43"/>
      <c r="B18" s="154">
        <v>4</v>
      </c>
      <c r="C18" s="123" t="str">
        <f>UPPER('Engagement sportif'!C18)</f>
        <v/>
      </c>
      <c r="D18" s="123" t="str">
        <f>PROPER('Engagement sportif'!D18)</f>
        <v/>
      </c>
      <c r="E18" s="124" t="str">
        <f>PROPER('Engagement sportif'!E18)</f>
        <v/>
      </c>
      <c r="F18" s="124"/>
      <c r="G18" s="124" t="str">
        <f>IF(Transport!E17&lt;&gt;"",Transport!E17,"")</f>
        <v/>
      </c>
      <c r="H18" s="124"/>
      <c r="I18" s="124"/>
      <c r="J18" s="330" t="s">
        <v>165</v>
      </c>
      <c r="K18" s="155"/>
      <c r="L18" s="238">
        <f t="shared" si="0"/>
        <v>0</v>
      </c>
      <c r="M18" s="223"/>
      <c r="N18" s="223" t="str">
        <f t="shared" si="1"/>
        <v>STAFF</v>
      </c>
      <c r="O18" s="239" t="str">
        <f t="shared" si="2"/>
        <v/>
      </c>
      <c r="P18" s="240" t="str">
        <f t="shared" si="3"/>
        <v/>
      </c>
      <c r="Q18" s="241" t="str">
        <f t="shared" si="4"/>
        <v/>
      </c>
      <c r="R18" s="43"/>
      <c r="S18" s="43"/>
      <c r="T18" s="45"/>
      <c r="U18" s="43"/>
      <c r="V18" s="43"/>
      <c r="W18" s="43"/>
      <c r="X18" s="47"/>
      <c r="Y18" s="47"/>
      <c r="Z18" s="47"/>
      <c r="AA18" s="47"/>
      <c r="AB18" s="47"/>
      <c r="AC18" s="43"/>
      <c r="AD18" s="47"/>
      <c r="AE18" s="27"/>
      <c r="AF18" s="19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8" s="21" customFormat="1" ht="50.1" customHeight="1">
      <c r="A19" s="43"/>
      <c r="B19" s="154">
        <v>5</v>
      </c>
      <c r="C19" s="123" t="str">
        <f>UPPER('Engagement sportif'!C19)</f>
        <v/>
      </c>
      <c r="D19" s="123" t="str">
        <f>PROPER('Engagement sportif'!D19)</f>
        <v/>
      </c>
      <c r="E19" s="124" t="str">
        <f>PROPER('Engagement sportif'!E19)</f>
        <v/>
      </c>
      <c r="F19" s="124"/>
      <c r="G19" s="124" t="str">
        <f>IF(Transport!E18&lt;&gt;"",Transport!E18,"")</f>
        <v/>
      </c>
      <c r="H19" s="124"/>
      <c r="I19" s="124"/>
      <c r="J19" s="330" t="s">
        <v>165</v>
      </c>
      <c r="K19" s="155"/>
      <c r="L19" s="238">
        <f t="shared" si="0"/>
        <v>0</v>
      </c>
      <c r="M19" s="223"/>
      <c r="N19" s="223" t="str">
        <f t="shared" si="1"/>
        <v>STAFF</v>
      </c>
      <c r="O19" s="239" t="str">
        <f t="shared" ref="O19" si="5">IF(H19&lt;&gt;"",IF(H19="Package n°1","P1","P2"),"")</f>
        <v/>
      </c>
      <c r="P19" s="240" t="str">
        <f t="shared" ref="P19" si="6">IF(I19&lt;&gt;"",IF(I19="Single","C1","C2"),"")</f>
        <v/>
      </c>
      <c r="Q19" s="241" t="str">
        <f t="shared" ref="Q19:Q23" si="7">IF(AND(O19&lt;&gt;"",P19&lt;&gt;""),CONCATENATE(O19,P19),"")</f>
        <v/>
      </c>
      <c r="R19" s="43"/>
      <c r="S19" s="43"/>
      <c r="T19" s="45"/>
      <c r="U19" s="43"/>
      <c r="V19" s="43"/>
      <c r="W19" s="43"/>
      <c r="X19" s="47"/>
      <c r="Y19" s="47"/>
      <c r="Z19" s="47"/>
      <c r="AA19" s="47"/>
      <c r="AB19" s="47"/>
      <c r="AC19" s="43"/>
      <c r="AD19" s="47"/>
      <c r="AE19" s="27"/>
      <c r="AF19" s="19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8" s="21" customFormat="1" ht="50.1" customHeight="1">
      <c r="A20" s="43"/>
      <c r="B20" s="154">
        <v>6</v>
      </c>
      <c r="C20" s="123" t="str">
        <f>UPPER('Engagement sportif'!C20)</f>
        <v/>
      </c>
      <c r="D20" s="123" t="str">
        <f>PROPER('Engagement sportif'!D20)</f>
        <v/>
      </c>
      <c r="E20" s="124" t="str">
        <f>PROPER('Engagement sportif'!E20)</f>
        <v/>
      </c>
      <c r="F20" s="124"/>
      <c r="G20" s="124" t="str">
        <f>IF(Transport!E14&lt;&gt;"",Transport!E14,"")</f>
        <v/>
      </c>
      <c r="H20" s="124"/>
      <c r="I20" s="124"/>
      <c r="J20" s="330" t="s">
        <v>165</v>
      </c>
      <c r="K20" s="155"/>
      <c r="L20" s="238">
        <f t="shared" si="0"/>
        <v>0</v>
      </c>
      <c r="M20" s="223"/>
      <c r="N20" s="223" t="str">
        <f>IF(F25="athlète","ATH",IF(F25="guide","ATH","STAFF"))</f>
        <v>STAFF</v>
      </c>
      <c r="O20" s="239" t="str">
        <f>IF(H25&lt;&gt;"",IF(H25="Package n°1","P1","P2"),"")</f>
        <v/>
      </c>
      <c r="P20" s="240" t="str">
        <f>IF(I25&lt;&gt;"",IF(I25="Single","C1","C2"),"")</f>
        <v/>
      </c>
      <c r="Q20" s="241" t="str">
        <f t="shared" si="7"/>
        <v/>
      </c>
      <c r="R20" s="43"/>
      <c r="S20" s="43"/>
      <c r="T20" s="45"/>
      <c r="U20" s="43"/>
      <c r="V20" s="43"/>
      <c r="W20" s="43"/>
      <c r="X20" s="47"/>
      <c r="Y20" s="47"/>
      <c r="Z20" s="47"/>
      <c r="AA20" s="47"/>
      <c r="AB20" s="47"/>
      <c r="AC20" s="43"/>
      <c r="AD20" s="47"/>
      <c r="AE20" s="27"/>
      <c r="AF20" s="19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8" s="21" customFormat="1" ht="50.1" customHeight="1">
      <c r="A21" s="43"/>
      <c r="B21" s="154">
        <v>7</v>
      </c>
      <c r="C21" s="123" t="str">
        <f>UPPER('Engagement sportif'!C21)</f>
        <v/>
      </c>
      <c r="D21" s="123" t="str">
        <f>PROPER('Engagement sportif'!D21)</f>
        <v/>
      </c>
      <c r="E21" s="124" t="str">
        <f>PROPER('Engagement sportif'!E21)</f>
        <v/>
      </c>
      <c r="F21" s="124"/>
      <c r="G21" s="124" t="str">
        <f>IF(Transport!E15&lt;&gt;"",Transport!E15,"")</f>
        <v/>
      </c>
      <c r="H21" s="124"/>
      <c r="I21" s="124"/>
      <c r="J21" s="330" t="s">
        <v>165</v>
      </c>
      <c r="K21" s="155"/>
      <c r="L21" s="238">
        <f t="shared" si="0"/>
        <v>0</v>
      </c>
      <c r="M21" s="223"/>
      <c r="N21" s="223" t="str">
        <f>IF(F26="athlète","ATH",IF(F26="guide","ATH","STAFF"))</f>
        <v>STAFF</v>
      </c>
      <c r="O21" s="239" t="str">
        <f>IF(H26&lt;&gt;"",IF(H26="Package n°1","P1","P2"),"")</f>
        <v/>
      </c>
      <c r="P21" s="240" t="str">
        <f>IF(I26&lt;&gt;"",IF(I26="Single","C1","C2"),"")</f>
        <v/>
      </c>
      <c r="Q21" s="241" t="str">
        <f t="shared" si="7"/>
        <v/>
      </c>
      <c r="R21" s="43"/>
      <c r="S21" s="43"/>
      <c r="T21" s="45"/>
      <c r="U21" s="43"/>
      <c r="V21" s="43"/>
      <c r="W21" s="43"/>
      <c r="X21" s="47"/>
      <c r="Y21" s="47"/>
      <c r="Z21" s="47"/>
      <c r="AA21" s="47"/>
      <c r="AB21" s="47"/>
      <c r="AC21" s="43"/>
      <c r="AD21" s="47"/>
      <c r="AE21" s="27"/>
      <c r="AF21" s="19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8" s="21" customFormat="1" ht="50.1" customHeight="1">
      <c r="A22" s="43"/>
      <c r="B22" s="154">
        <v>8</v>
      </c>
      <c r="C22" s="123" t="str">
        <f>UPPER('Engagement sportif'!C22)</f>
        <v/>
      </c>
      <c r="D22" s="123" t="str">
        <f>PROPER('Engagement sportif'!D22)</f>
        <v/>
      </c>
      <c r="E22" s="124" t="str">
        <f>PROPER('Engagement sportif'!E22)</f>
        <v/>
      </c>
      <c r="F22" s="124"/>
      <c r="G22" s="124" t="str">
        <f>IF(Transport!E16&lt;&gt;"",Transport!E16,"")</f>
        <v/>
      </c>
      <c r="H22" s="124"/>
      <c r="I22" s="124"/>
      <c r="J22" s="330" t="s">
        <v>165</v>
      </c>
      <c r="K22" s="155"/>
      <c r="L22" s="238">
        <f t="shared" si="0"/>
        <v>0</v>
      </c>
      <c r="M22" s="223"/>
      <c r="N22" s="223" t="str">
        <f>IF(F27="athlète","ATH",IF(F27="guide","ATH","STAFF"))</f>
        <v>STAFF</v>
      </c>
      <c r="O22" s="239" t="str">
        <f>IF(H27&lt;&gt;"",IF(H27="Package n°1","P1","P2"),"")</f>
        <v/>
      </c>
      <c r="P22" s="240" t="str">
        <f>IF(I27&lt;&gt;"",IF(I27="Single","C1","C2"),"")</f>
        <v/>
      </c>
      <c r="Q22" s="241" t="str">
        <f t="shared" si="7"/>
        <v/>
      </c>
      <c r="R22" s="43"/>
      <c r="S22" s="43"/>
      <c r="T22" s="45"/>
      <c r="U22" s="43"/>
      <c r="V22" s="43"/>
      <c r="W22" s="43"/>
      <c r="X22" s="47"/>
      <c r="Y22" s="47"/>
      <c r="Z22" s="47"/>
      <c r="AA22" s="47"/>
      <c r="AB22" s="47"/>
      <c r="AC22" s="43"/>
      <c r="AD22" s="47"/>
      <c r="AE22" s="27"/>
      <c r="AF22" s="19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8" s="21" customFormat="1" ht="50.1" customHeight="1">
      <c r="A23" s="43"/>
      <c r="B23" s="154">
        <v>9</v>
      </c>
      <c r="C23" s="123" t="str">
        <f>UPPER('Engagement sportif'!C23)</f>
        <v/>
      </c>
      <c r="D23" s="123" t="str">
        <f>PROPER('Engagement sportif'!D23)</f>
        <v/>
      </c>
      <c r="E23" s="124" t="str">
        <f>PROPER('Engagement sportif'!E23)</f>
        <v/>
      </c>
      <c r="F23" s="124"/>
      <c r="G23" s="124" t="str">
        <f>IF(Transport!E17&lt;&gt;"",Transport!E17,"")</f>
        <v/>
      </c>
      <c r="H23" s="124"/>
      <c r="I23" s="124"/>
      <c r="J23" s="330" t="s">
        <v>165</v>
      </c>
      <c r="K23" s="155"/>
      <c r="L23" s="238">
        <f t="shared" si="0"/>
        <v>0</v>
      </c>
      <c r="M23" s="223"/>
      <c r="N23" s="223" t="str">
        <f>IF(F28="athlète","ATH",IF(F28="guide","ATH","STAFF"))</f>
        <v>STAFF</v>
      </c>
      <c r="O23" s="239" t="str">
        <f>IF(H28&lt;&gt;"",IF(H28="Package n°1","P1","P2"),"")</f>
        <v/>
      </c>
      <c r="P23" s="240" t="str">
        <f>IF(I28&lt;&gt;"",IF(I28="Single","C1","C2"),"")</f>
        <v/>
      </c>
      <c r="Q23" s="241" t="str">
        <f t="shared" si="7"/>
        <v/>
      </c>
      <c r="R23" s="43"/>
      <c r="S23" s="43"/>
      <c r="T23" s="45"/>
      <c r="U23" s="43"/>
      <c r="V23" s="43"/>
      <c r="W23" s="43"/>
      <c r="X23" s="47"/>
      <c r="Y23" s="47"/>
      <c r="Z23" s="47"/>
      <c r="AA23" s="47"/>
      <c r="AB23" s="47"/>
      <c r="AC23" s="43"/>
      <c r="AD23" s="47"/>
      <c r="AE23" s="27"/>
      <c r="AF23" s="19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8" s="21" customFormat="1" ht="50.1" customHeight="1">
      <c r="A24" s="43"/>
      <c r="B24" s="154">
        <v>10</v>
      </c>
      <c r="C24" s="123" t="str">
        <f>UPPER('Engagement sportif'!C24)</f>
        <v/>
      </c>
      <c r="D24" s="123" t="str">
        <f>PROPER('Engagement sportif'!D24)</f>
        <v/>
      </c>
      <c r="E24" s="124" t="str">
        <f>PROPER('Engagement sportif'!E24)</f>
        <v/>
      </c>
      <c r="F24" s="124"/>
      <c r="G24" s="124" t="str">
        <f>IF(Transport!E18&lt;&gt;"",Transport!E18,"")</f>
        <v/>
      </c>
      <c r="H24" s="124"/>
      <c r="I24" s="124"/>
      <c r="J24" s="330" t="s">
        <v>165</v>
      </c>
      <c r="K24" s="155"/>
      <c r="L24" s="238">
        <f t="shared" si="0"/>
        <v>0</v>
      </c>
      <c r="M24" s="223"/>
      <c r="N24" s="223" t="str">
        <f>IF(F29="athlète","ATH",IF(F29="guide","ATH","STAFF"))</f>
        <v>STAFF</v>
      </c>
      <c r="O24" s="239" t="str">
        <f>IF(H29&lt;&gt;"",IF(H29="Package n°1","P1","P2"),"")</f>
        <v/>
      </c>
      <c r="P24" s="240" t="str">
        <f>IF(I29&lt;&gt;"",IF(I29="Single","C1","C2"),"")</f>
        <v/>
      </c>
      <c r="Q24" s="241" t="str">
        <f t="shared" ref="Q24" si="8">IF(AND(O24&lt;&gt;"",P24&lt;&gt;""),CONCATENATE(O24,P24),"")</f>
        <v/>
      </c>
      <c r="R24" s="43"/>
      <c r="S24" s="43"/>
      <c r="T24" s="45"/>
      <c r="U24" s="43"/>
      <c r="V24" s="43"/>
      <c r="W24" s="43"/>
      <c r="X24" s="47"/>
      <c r="Y24" s="47"/>
      <c r="Z24" s="47"/>
      <c r="AA24" s="47"/>
      <c r="AB24" s="47"/>
      <c r="AC24" s="43"/>
      <c r="AD24" s="47"/>
      <c r="AE24" s="27"/>
      <c r="AF24" s="1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8" s="21" customFormat="1" ht="50.1" customHeight="1">
      <c r="A25" s="43"/>
      <c r="B25" s="154">
        <v>11</v>
      </c>
      <c r="C25" s="123" t="str">
        <f>UPPER('Engagement sportif'!C25)</f>
        <v/>
      </c>
      <c r="D25" s="123" t="str">
        <f>PROPER('Engagement sportif'!D25)</f>
        <v/>
      </c>
      <c r="E25" s="124" t="str">
        <f>PROPER('Engagement sportif'!E25)</f>
        <v/>
      </c>
      <c r="F25" s="124"/>
      <c r="G25" s="124" t="str">
        <f>IF(Transport!E19&lt;&gt;"",Transport!E19,"")</f>
        <v/>
      </c>
      <c r="H25" s="124"/>
      <c r="I25" s="124"/>
      <c r="J25" s="330" t="s">
        <v>165</v>
      </c>
      <c r="K25" s="155"/>
      <c r="L25" s="238"/>
      <c r="M25" s="242"/>
      <c r="N25" s="223"/>
      <c r="O25" s="234"/>
      <c r="P25" s="234"/>
      <c r="Q25" s="234"/>
      <c r="R25" s="43"/>
      <c r="S25" s="43"/>
      <c r="T25" s="45"/>
      <c r="U25" s="43"/>
      <c r="V25" s="43"/>
      <c r="W25" s="43"/>
      <c r="X25" s="47"/>
      <c r="Y25" s="47"/>
      <c r="Z25" s="47"/>
      <c r="AA25" s="47"/>
      <c r="AB25" s="47"/>
      <c r="AC25" s="43"/>
      <c r="AD25" s="47"/>
      <c r="AE25" s="90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8" s="21" customFormat="1" ht="50.1" customHeight="1">
      <c r="A26" s="64"/>
      <c r="B26" s="154">
        <v>12</v>
      </c>
      <c r="C26" s="123" t="str">
        <f>UPPER('Engagement sportif'!C26)</f>
        <v/>
      </c>
      <c r="D26" s="123" t="str">
        <f>PROPER('Engagement sportif'!D26)</f>
        <v/>
      </c>
      <c r="E26" s="124" t="str">
        <f>PROPER('Engagement sportif'!E26)</f>
        <v/>
      </c>
      <c r="F26" s="124"/>
      <c r="G26" s="124" t="str">
        <f>IF(Transport!E20&lt;&gt;"",Transport!E20,"")</f>
        <v/>
      </c>
      <c r="H26" s="124"/>
      <c r="I26" s="124"/>
      <c r="J26" s="330" t="s">
        <v>165</v>
      </c>
      <c r="K26" s="155"/>
      <c r="L26" s="243"/>
      <c r="M26" s="244"/>
      <c r="N26" s="223" t="str">
        <f>IF(F31="athlète","ATH",IF(F31="guide","ATH","STAFF"))</f>
        <v>STAFF</v>
      </c>
      <c r="O26" s="234"/>
      <c r="P26" s="245"/>
      <c r="Q26" s="223"/>
      <c r="R26" s="65"/>
      <c r="S26" s="46"/>
      <c r="T26" s="43"/>
      <c r="U26" s="43"/>
      <c r="V26" s="43"/>
      <c r="W26" s="43"/>
      <c r="X26" s="43"/>
      <c r="Y26" s="45"/>
      <c r="Z26" s="43"/>
      <c r="AA26" s="43"/>
      <c r="AB26" s="43"/>
      <c r="AC26" s="47"/>
      <c r="AD26" s="47"/>
      <c r="AE26" s="47"/>
      <c r="AF26" s="47"/>
      <c r="AG26" s="47"/>
      <c r="AH26" s="43"/>
      <c r="AI26" s="47"/>
      <c r="AJ26" s="62"/>
      <c r="AK26" s="19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21" customFormat="1" ht="50.1" customHeight="1">
      <c r="A27" s="64"/>
      <c r="B27" s="154">
        <v>13</v>
      </c>
      <c r="C27" s="123" t="str">
        <f>UPPER('Engagement sportif'!C27)</f>
        <v/>
      </c>
      <c r="D27" s="123" t="str">
        <f>PROPER('Engagement sportif'!D27)</f>
        <v/>
      </c>
      <c r="E27" s="124" t="str">
        <f>PROPER('Engagement sportif'!E27)</f>
        <v/>
      </c>
      <c r="F27" s="124"/>
      <c r="G27" s="124" t="str">
        <f>IF(Transport!E21&lt;&gt;"",Transport!E21,"")</f>
        <v/>
      </c>
      <c r="H27" s="124"/>
      <c r="I27" s="124"/>
      <c r="J27" s="330" t="s">
        <v>165</v>
      </c>
      <c r="K27" s="155"/>
      <c r="L27" s="243"/>
      <c r="M27" s="244"/>
      <c r="N27" s="234"/>
      <c r="O27" s="234"/>
      <c r="P27" s="245"/>
      <c r="Q27" s="223"/>
      <c r="R27" s="65"/>
      <c r="S27" s="46"/>
      <c r="T27" s="43"/>
      <c r="U27" s="43"/>
      <c r="V27" s="43"/>
      <c r="W27" s="43"/>
      <c r="X27" s="43"/>
      <c r="Y27" s="45"/>
      <c r="Z27" s="43"/>
      <c r="AA27" s="43"/>
      <c r="AB27" s="43"/>
      <c r="AC27" s="47"/>
      <c r="AD27" s="47"/>
      <c r="AE27" s="47"/>
      <c r="AF27" s="47"/>
      <c r="AG27" s="47"/>
      <c r="AH27" s="43"/>
      <c r="AI27" s="47"/>
      <c r="AJ27" s="62"/>
      <c r="AK27" s="19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21" customFormat="1" ht="50.1" customHeight="1">
      <c r="A28" s="64"/>
      <c r="B28" s="154">
        <v>14</v>
      </c>
      <c r="C28" s="123" t="str">
        <f>UPPER('Engagement sportif'!C28)</f>
        <v/>
      </c>
      <c r="D28" s="123" t="str">
        <f>PROPER('Engagement sportif'!D28)</f>
        <v/>
      </c>
      <c r="E28" s="124" t="str">
        <f>PROPER('Engagement sportif'!E28)</f>
        <v/>
      </c>
      <c r="F28" s="124"/>
      <c r="G28" s="124" t="str">
        <f>IF(Transport!E22&lt;&gt;"",Transport!E22,"")</f>
        <v/>
      </c>
      <c r="H28" s="124"/>
      <c r="I28" s="124"/>
      <c r="J28" s="330" t="s">
        <v>165</v>
      </c>
      <c r="K28" s="155"/>
      <c r="L28" s="243"/>
      <c r="M28" s="244"/>
      <c r="N28" s="234"/>
      <c r="O28" s="234"/>
      <c r="P28" s="245"/>
      <c r="Q28" s="223"/>
      <c r="R28" s="65"/>
      <c r="S28" s="46"/>
      <c r="T28" s="43"/>
      <c r="U28" s="43"/>
      <c r="V28" s="43"/>
      <c r="W28" s="43"/>
      <c r="X28" s="43"/>
      <c r="Y28" s="45"/>
      <c r="Z28" s="43"/>
      <c r="AA28" s="43"/>
      <c r="AB28" s="43"/>
      <c r="AC28" s="47"/>
      <c r="AD28" s="47"/>
      <c r="AE28" s="47"/>
      <c r="AF28" s="47"/>
      <c r="AG28" s="47"/>
      <c r="AH28" s="43"/>
      <c r="AI28" s="47"/>
      <c r="AJ28" s="62"/>
      <c r="AK28" s="1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s="21" customFormat="1" ht="50.1" customHeight="1" thickBot="1">
      <c r="A29" s="64"/>
      <c r="B29" s="154">
        <v>15</v>
      </c>
      <c r="C29" s="123" t="str">
        <f>UPPER('Engagement sportif'!C29)</f>
        <v/>
      </c>
      <c r="D29" s="123" t="str">
        <f>PROPER('Engagement sportif'!D29)</f>
        <v/>
      </c>
      <c r="E29" s="124" t="str">
        <f>PROPER('Engagement sportif'!E29)</f>
        <v/>
      </c>
      <c r="F29" s="124"/>
      <c r="G29" s="124" t="str">
        <f>IF(Transport!E23&lt;&gt;"",Transport!E23,"")</f>
        <v/>
      </c>
      <c r="H29" s="124"/>
      <c r="I29" s="128"/>
      <c r="J29" s="331" t="s">
        <v>165</v>
      </c>
      <c r="K29" s="329"/>
      <c r="L29" s="243"/>
      <c r="M29" s="244"/>
      <c r="N29" s="234"/>
      <c r="O29" s="234"/>
      <c r="P29" s="245"/>
      <c r="Q29" s="223"/>
      <c r="R29" s="65"/>
      <c r="S29" s="46"/>
      <c r="T29" s="43"/>
      <c r="U29" s="43"/>
      <c r="V29" s="43"/>
      <c r="W29" s="43"/>
      <c r="X29" s="43"/>
      <c r="Y29" s="45"/>
      <c r="Z29" s="43"/>
      <c r="AA29" s="43"/>
      <c r="AB29" s="43"/>
      <c r="AC29" s="47"/>
      <c r="AD29" s="47"/>
      <c r="AE29" s="47"/>
      <c r="AF29" s="47"/>
      <c r="AG29" s="47"/>
      <c r="AH29" s="43"/>
      <c r="AI29" s="47"/>
      <c r="AJ29" s="62"/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21" customFormat="1" ht="30" customHeight="1" thickTop="1">
      <c r="A30" s="64"/>
      <c r="B30" s="404" t="s">
        <v>118</v>
      </c>
      <c r="C30" s="405"/>
      <c r="D30" s="405"/>
      <c r="E30" s="406"/>
      <c r="F30" s="122" t="s">
        <v>29</v>
      </c>
      <c r="G30" s="122" t="s">
        <v>46</v>
      </c>
      <c r="H30" s="328" t="s">
        <v>45</v>
      </c>
      <c r="I30" s="410" t="s">
        <v>169</v>
      </c>
      <c r="J30" s="411"/>
      <c r="K30" s="412"/>
      <c r="L30" s="243"/>
      <c r="M30" s="244"/>
      <c r="N30" s="234"/>
      <c r="O30" s="234"/>
      <c r="P30" s="245"/>
      <c r="Q30" s="223"/>
      <c r="R30" s="65"/>
      <c r="S30" s="46"/>
      <c r="T30" s="43"/>
      <c r="U30" s="43"/>
      <c r="V30" s="43"/>
      <c r="W30" s="43"/>
      <c r="X30" s="43"/>
      <c r="Y30" s="45"/>
      <c r="Z30" s="43"/>
      <c r="AA30" s="43"/>
      <c r="AB30" s="43"/>
      <c r="AC30" s="47"/>
      <c r="AD30" s="47"/>
      <c r="AE30" s="47"/>
      <c r="AF30" s="47"/>
      <c r="AG30" s="47"/>
      <c r="AH30" s="43"/>
      <c r="AI30" s="47"/>
      <c r="AJ30" s="62"/>
      <c r="AK30" s="19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23" customFormat="1" ht="15.75" customHeight="1">
      <c r="A31" s="66"/>
      <c r="B31" s="407"/>
      <c r="C31" s="408"/>
      <c r="D31" s="408"/>
      <c r="E31" s="409"/>
      <c r="F31" s="91" t="s">
        <v>31</v>
      </c>
      <c r="G31" s="91" t="s">
        <v>30</v>
      </c>
      <c r="H31" s="332">
        <v>850</v>
      </c>
      <c r="I31" s="413"/>
      <c r="J31" s="414"/>
      <c r="K31" s="415"/>
      <c r="L31" s="318"/>
      <c r="M31" s="318"/>
      <c r="N31" s="319"/>
      <c r="O31" s="319"/>
      <c r="P31" s="319"/>
      <c r="Q31" s="320"/>
      <c r="R31" s="68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24"/>
      <c r="AK31" s="24"/>
    </row>
    <row r="32" spans="1:58" s="23" customFormat="1" ht="15.75" customHeight="1">
      <c r="A32" s="66"/>
      <c r="B32" s="311" t="s">
        <v>119</v>
      </c>
      <c r="C32" s="392">
        <f>'Engagement sportif'!D6</f>
        <v>0</v>
      </c>
      <c r="D32" s="392"/>
      <c r="E32" s="393"/>
      <c r="F32" s="91" t="s">
        <v>31</v>
      </c>
      <c r="G32" s="91" t="s">
        <v>166</v>
      </c>
      <c r="H32" s="332">
        <v>600</v>
      </c>
      <c r="I32" s="413"/>
      <c r="J32" s="414"/>
      <c r="K32" s="415"/>
      <c r="L32" s="318"/>
      <c r="M32" s="318"/>
      <c r="N32" s="319"/>
      <c r="O32" s="319"/>
      <c r="P32" s="319"/>
      <c r="Q32" s="320"/>
      <c r="R32" s="68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24"/>
      <c r="AK32" s="24"/>
    </row>
    <row r="33" spans="1:37" s="23" customFormat="1" ht="26.25" customHeight="1">
      <c r="A33" s="66"/>
      <c r="B33" s="327" t="s">
        <v>167</v>
      </c>
      <c r="C33" s="394" t="str">
        <f>IF(I7&lt;&gt;"",I7,"")</f>
        <v/>
      </c>
      <c r="D33" s="394"/>
      <c r="E33" s="395"/>
      <c r="F33" s="91" t="s">
        <v>32</v>
      </c>
      <c r="G33" s="91" t="s">
        <v>30</v>
      </c>
      <c r="H33" s="332">
        <v>510</v>
      </c>
      <c r="I33" s="413"/>
      <c r="J33" s="414"/>
      <c r="K33" s="415"/>
      <c r="L33" s="318"/>
      <c r="M33" s="318"/>
      <c r="N33" s="319"/>
      <c r="O33" s="319"/>
      <c r="P33" s="319"/>
      <c r="Q33" s="320"/>
      <c r="R33" s="68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24"/>
      <c r="AK33" s="24"/>
    </row>
    <row r="34" spans="1:37" s="23" customFormat="1" ht="15.75" customHeight="1">
      <c r="A34" s="66"/>
      <c r="B34" s="311" t="s">
        <v>155</v>
      </c>
      <c r="C34" s="394" t="str">
        <f t="shared" ref="C34:C35" si="9">IF(I8&lt;&gt;"",I8,"")</f>
        <v/>
      </c>
      <c r="D34" s="394"/>
      <c r="E34" s="395"/>
      <c r="F34" s="91" t="s">
        <v>33</v>
      </c>
      <c r="G34" s="91" t="s">
        <v>166</v>
      </c>
      <c r="H34" s="332">
        <v>360</v>
      </c>
      <c r="I34" s="413"/>
      <c r="J34" s="414"/>
      <c r="K34" s="415"/>
      <c r="L34" s="318"/>
      <c r="M34" s="318"/>
      <c r="N34" s="319"/>
      <c r="O34" s="319"/>
      <c r="P34" s="319"/>
      <c r="Q34" s="320"/>
      <c r="R34" s="68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24"/>
      <c r="AK34" s="24"/>
    </row>
    <row r="35" spans="1:37" s="23" customFormat="1" ht="15.75" customHeight="1" thickBot="1">
      <c r="A35" s="66"/>
      <c r="B35" s="316" t="s">
        <v>120</v>
      </c>
      <c r="C35" s="421" t="str">
        <f t="shared" si="9"/>
        <v/>
      </c>
      <c r="D35" s="421"/>
      <c r="E35" s="422"/>
      <c r="F35" s="419"/>
      <c r="G35" s="420"/>
      <c r="H35" s="420"/>
      <c r="I35" s="416"/>
      <c r="J35" s="417"/>
      <c r="K35" s="418"/>
      <c r="L35" s="318"/>
      <c r="M35" s="318"/>
      <c r="N35" s="319"/>
      <c r="O35" s="319"/>
      <c r="P35" s="319"/>
      <c r="Q35" s="320"/>
      <c r="R35" s="68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24"/>
      <c r="AK35" s="24"/>
    </row>
    <row r="36" spans="1:37" s="23" customFormat="1" ht="15.75" customHeight="1" thickTop="1">
      <c r="A36" s="66"/>
      <c r="B36" s="67"/>
      <c r="C36" s="317"/>
      <c r="D36" s="67"/>
      <c r="E36" s="67"/>
      <c r="F36" s="67"/>
      <c r="G36" s="67"/>
      <c r="H36" s="67"/>
      <c r="I36" s="67"/>
      <c r="J36" s="67"/>
      <c r="K36" s="67"/>
      <c r="L36" s="318"/>
      <c r="M36" s="318"/>
      <c r="N36" s="319"/>
      <c r="O36" s="319"/>
      <c r="P36" s="319"/>
      <c r="Q36" s="320"/>
      <c r="R36" s="68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24"/>
      <c r="AK36" s="24"/>
    </row>
    <row r="37" spans="1:37" s="23" customFormat="1" ht="15.75" customHeight="1">
      <c r="A37" s="66"/>
      <c r="B37" s="121"/>
      <c r="C37" s="121"/>
      <c r="D37" s="121"/>
      <c r="E37" s="121"/>
      <c r="F37" s="67"/>
      <c r="G37" s="67"/>
      <c r="H37" s="67"/>
      <c r="I37" s="67"/>
      <c r="J37" s="67"/>
      <c r="K37" s="67"/>
      <c r="L37" s="318"/>
      <c r="M37" s="318"/>
      <c r="N37" s="319"/>
      <c r="O37" s="319"/>
      <c r="P37" s="319"/>
      <c r="Q37" s="320"/>
      <c r="R37" s="68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24"/>
      <c r="AK37" s="24"/>
    </row>
    <row r="38" spans="1:37" s="23" customFormat="1" ht="15.75" customHeight="1">
      <c r="A38" s="66"/>
      <c r="B38" s="121"/>
      <c r="C38" s="121"/>
      <c r="D38" s="121"/>
      <c r="E38" s="121"/>
      <c r="F38" s="67"/>
      <c r="G38" s="67"/>
      <c r="H38" s="67"/>
      <c r="I38" s="67"/>
      <c r="J38" s="67"/>
      <c r="K38" s="67"/>
      <c r="L38" s="318"/>
      <c r="M38" s="318"/>
      <c r="N38" s="319"/>
      <c r="O38" s="319"/>
      <c r="P38" s="319"/>
      <c r="Q38" s="320"/>
      <c r="R38" s="68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24"/>
      <c r="AK38" s="24"/>
    </row>
    <row r="39" spans="1:37" ht="15" customHeight="1">
      <c r="A39" s="69"/>
      <c r="B39" s="121"/>
      <c r="C39" s="121"/>
      <c r="D39" s="121"/>
      <c r="E39" s="121"/>
      <c r="F39" s="67"/>
      <c r="G39" s="67"/>
      <c r="H39" s="67"/>
      <c r="I39" s="67"/>
      <c r="J39" s="67"/>
      <c r="K39" s="67"/>
      <c r="L39" s="321"/>
      <c r="M39" s="321"/>
      <c r="N39" s="322"/>
      <c r="O39" s="322"/>
      <c r="P39" s="322"/>
      <c r="Q39" s="323"/>
      <c r="R39" s="71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7" ht="15.75">
      <c r="A40" s="69"/>
      <c r="B40" s="121"/>
      <c r="C40" s="121"/>
      <c r="D40" s="121"/>
      <c r="E40" s="121"/>
      <c r="F40" s="67"/>
      <c r="G40" s="67"/>
      <c r="H40" s="67"/>
      <c r="I40" s="67"/>
      <c r="J40" s="67"/>
      <c r="K40" s="67"/>
      <c r="L40" s="321"/>
      <c r="M40" s="321"/>
      <c r="N40" s="322"/>
      <c r="O40" s="322"/>
      <c r="P40" s="322"/>
      <c r="Q40" s="323"/>
      <c r="R40" s="71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7" ht="15.75">
      <c r="A41" s="69"/>
      <c r="B41" s="121"/>
      <c r="C41" s="121"/>
      <c r="D41" s="121"/>
      <c r="E41" s="121"/>
      <c r="F41" s="67"/>
      <c r="G41" s="67"/>
      <c r="H41" s="67"/>
      <c r="I41" s="67"/>
      <c r="J41" s="67"/>
      <c r="K41" s="67"/>
      <c r="L41" s="321"/>
      <c r="M41" s="321"/>
      <c r="N41" s="322"/>
      <c r="O41" s="322"/>
      <c r="P41" s="322"/>
      <c r="Q41" s="323"/>
      <c r="R41" s="71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7" ht="15.75">
      <c r="A42" s="69"/>
      <c r="B42" s="121"/>
      <c r="C42" s="121"/>
      <c r="D42" s="121"/>
      <c r="E42" s="121"/>
      <c r="F42" s="67"/>
      <c r="G42" s="67"/>
      <c r="H42" s="67"/>
      <c r="I42" s="67"/>
      <c r="J42" s="67"/>
      <c r="K42" s="67"/>
      <c r="L42" s="321"/>
      <c r="M42" s="321"/>
      <c r="N42" s="322"/>
      <c r="O42" s="322"/>
      <c r="P42" s="322"/>
      <c r="Q42" s="323"/>
      <c r="R42" s="71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7" ht="15.75">
      <c r="A43" s="69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321"/>
      <c r="M43" s="321"/>
      <c r="N43" s="322"/>
      <c r="O43" s="322"/>
      <c r="P43" s="322"/>
      <c r="Q43" s="323"/>
      <c r="R43" s="71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7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321"/>
      <c r="M44" s="321"/>
      <c r="N44" s="322"/>
      <c r="O44" s="322"/>
      <c r="P44" s="322"/>
      <c r="Q44" s="323"/>
      <c r="R44" s="71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7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321"/>
      <c r="M45" s="321"/>
      <c r="N45" s="322"/>
      <c r="O45" s="322"/>
      <c r="P45" s="322"/>
      <c r="Q45" s="323"/>
      <c r="R45" s="71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7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321"/>
      <c r="M46" s="321"/>
      <c r="N46" s="322"/>
      <c r="O46" s="322"/>
      <c r="P46" s="322"/>
      <c r="Q46" s="323"/>
      <c r="R46" s="71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7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321"/>
      <c r="M47" s="321"/>
      <c r="N47" s="322"/>
      <c r="O47" s="322"/>
      <c r="P47" s="322"/>
      <c r="Q47" s="323"/>
      <c r="R47" s="71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7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321"/>
      <c r="M48" s="321"/>
      <c r="N48" s="322"/>
      <c r="O48" s="322"/>
      <c r="P48" s="322"/>
      <c r="Q48" s="323"/>
      <c r="R48" s="71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321"/>
      <c r="M49" s="321"/>
      <c r="N49" s="322"/>
      <c r="O49" s="322"/>
      <c r="P49" s="322"/>
      <c r="Q49" s="323"/>
      <c r="R49" s="71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1:3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321"/>
      <c r="M50" s="321"/>
      <c r="N50" s="322"/>
      <c r="O50" s="322"/>
      <c r="P50" s="322"/>
      <c r="Q50" s="323"/>
      <c r="R50" s="71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321"/>
      <c r="M51" s="321"/>
      <c r="N51" s="322"/>
      <c r="O51" s="322"/>
      <c r="P51" s="322"/>
      <c r="Q51" s="323"/>
      <c r="R51" s="71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3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321"/>
      <c r="M52" s="321"/>
      <c r="N52" s="322"/>
      <c r="O52" s="322"/>
      <c r="P52" s="322"/>
      <c r="Q52" s="323"/>
      <c r="R52" s="71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321"/>
      <c r="M53" s="321"/>
      <c r="N53" s="322"/>
      <c r="O53" s="322"/>
      <c r="P53" s="322"/>
      <c r="Q53" s="323"/>
      <c r="R53" s="71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</row>
    <row r="54" spans="1:3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321"/>
      <c r="M54" s="321"/>
      <c r="N54" s="322"/>
      <c r="O54" s="322"/>
      <c r="P54" s="322"/>
      <c r="Q54" s="323"/>
      <c r="R54" s="71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321"/>
      <c r="M55" s="321"/>
      <c r="N55" s="322"/>
      <c r="O55" s="322"/>
      <c r="P55" s="322"/>
      <c r="Q55" s="323"/>
      <c r="R55" s="71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321"/>
      <c r="M56" s="321"/>
      <c r="N56" s="322"/>
      <c r="O56" s="322"/>
      <c r="P56" s="322"/>
      <c r="Q56" s="323"/>
      <c r="R56" s="71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321"/>
      <c r="M57" s="321"/>
      <c r="N57" s="322"/>
      <c r="O57" s="322"/>
      <c r="P57" s="322"/>
      <c r="Q57" s="323"/>
      <c r="R57" s="71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321"/>
      <c r="M58" s="321"/>
      <c r="N58" s="322"/>
      <c r="O58" s="322"/>
      <c r="P58" s="322"/>
      <c r="Q58" s="323"/>
      <c r="R58" s="71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321"/>
      <c r="M59" s="321"/>
      <c r="N59" s="322"/>
      <c r="O59" s="322"/>
      <c r="P59" s="322"/>
      <c r="Q59" s="323"/>
      <c r="R59" s="71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321"/>
      <c r="M60" s="321"/>
      <c r="N60" s="322"/>
      <c r="O60" s="322"/>
      <c r="P60" s="322"/>
      <c r="Q60" s="323"/>
      <c r="R60" s="71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321"/>
      <c r="M61" s="321"/>
      <c r="N61" s="322"/>
      <c r="O61" s="322"/>
      <c r="P61" s="322"/>
      <c r="Q61" s="323"/>
      <c r="R61" s="71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321"/>
      <c r="M62" s="321"/>
      <c r="N62" s="322"/>
      <c r="O62" s="322"/>
      <c r="P62" s="322"/>
      <c r="Q62" s="323"/>
      <c r="R62" s="71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321"/>
      <c r="M63" s="321"/>
      <c r="N63" s="322"/>
      <c r="O63" s="322"/>
      <c r="P63" s="322"/>
      <c r="Q63" s="323"/>
      <c r="R63" s="71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321"/>
      <c r="M64" s="321"/>
      <c r="N64" s="322"/>
      <c r="O64" s="322"/>
      <c r="P64" s="322"/>
      <c r="Q64" s="323"/>
      <c r="R64" s="71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321"/>
      <c r="M65" s="321"/>
      <c r="N65" s="322"/>
      <c r="O65" s="322"/>
      <c r="P65" s="322"/>
      <c r="Q65" s="323"/>
      <c r="R65" s="71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321"/>
      <c r="M66" s="321"/>
      <c r="N66" s="322"/>
      <c r="O66" s="322"/>
      <c r="P66" s="322"/>
      <c r="Q66" s="323"/>
      <c r="R66" s="71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321"/>
      <c r="M67" s="321"/>
      <c r="N67" s="322"/>
      <c r="O67" s="322"/>
      <c r="P67" s="322"/>
      <c r="Q67" s="323"/>
      <c r="R67" s="71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321"/>
      <c r="M68" s="321"/>
      <c r="N68" s="322"/>
      <c r="O68" s="322"/>
      <c r="P68" s="322"/>
      <c r="Q68" s="323"/>
      <c r="R68" s="71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321"/>
      <c r="M69" s="321"/>
      <c r="N69" s="322"/>
      <c r="O69" s="322"/>
      <c r="P69" s="322"/>
      <c r="Q69" s="323"/>
      <c r="R69" s="71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>
      <c r="A70" s="69"/>
      <c r="B70" s="70"/>
      <c r="C70" s="39"/>
      <c r="D70" s="70"/>
      <c r="E70" s="70"/>
      <c r="F70" s="70"/>
      <c r="G70" s="70"/>
      <c r="H70" s="70"/>
      <c r="I70" s="70"/>
      <c r="J70" s="70"/>
      <c r="K70" s="70"/>
      <c r="L70" s="321"/>
      <c r="M70" s="321"/>
      <c r="N70" s="322"/>
      <c r="O70" s="322"/>
      <c r="P70" s="322"/>
      <c r="Q70" s="323"/>
      <c r="R70" s="71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>
      <c r="A71" s="69"/>
      <c r="B71" s="70"/>
      <c r="C71" s="39"/>
      <c r="D71" s="70"/>
      <c r="E71" s="70"/>
      <c r="F71" s="70"/>
      <c r="G71" s="70"/>
      <c r="H71" s="70"/>
      <c r="I71" s="70"/>
      <c r="J71" s="70"/>
      <c r="K71" s="70"/>
      <c r="L71" s="321"/>
      <c r="M71" s="321"/>
      <c r="N71" s="322"/>
      <c r="O71" s="322"/>
      <c r="P71" s="322"/>
      <c r="Q71" s="323"/>
      <c r="R71" s="71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>
      <c r="A72" s="69"/>
      <c r="B72" s="70"/>
      <c r="C72" s="39"/>
      <c r="D72" s="70"/>
      <c r="E72" s="70"/>
      <c r="F72" s="70"/>
      <c r="G72" s="70"/>
      <c r="H72" s="70"/>
      <c r="I72" s="70"/>
      <c r="J72" s="70"/>
      <c r="K72" s="70"/>
      <c r="L72" s="321"/>
      <c r="M72" s="321"/>
      <c r="N72" s="322"/>
      <c r="O72" s="322"/>
      <c r="P72" s="322"/>
      <c r="Q72" s="323"/>
      <c r="R72" s="71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>
      <c r="A73" s="69"/>
      <c r="B73" s="70"/>
      <c r="C73" s="39"/>
      <c r="D73" s="70"/>
      <c r="E73" s="70"/>
      <c r="F73" s="70"/>
      <c r="G73" s="70"/>
      <c r="H73" s="70"/>
      <c r="I73" s="70"/>
      <c r="J73" s="70"/>
      <c r="K73" s="70"/>
      <c r="L73" s="321"/>
      <c r="M73" s="321"/>
      <c r="N73" s="322"/>
      <c r="O73" s="322"/>
      <c r="P73" s="322"/>
      <c r="Q73" s="323"/>
      <c r="R73" s="71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>
      <c r="A74" s="69"/>
      <c r="B74" s="70"/>
      <c r="C74" s="39"/>
      <c r="D74" s="70"/>
      <c r="E74" s="70"/>
      <c r="F74" s="70"/>
      <c r="G74" s="70"/>
      <c r="H74" s="70"/>
      <c r="I74" s="70"/>
      <c r="J74" s="70"/>
      <c r="K74" s="70"/>
      <c r="L74" s="321"/>
      <c r="M74" s="321"/>
      <c r="N74" s="322"/>
      <c r="O74" s="322"/>
      <c r="P74" s="322"/>
      <c r="Q74" s="323"/>
      <c r="R74" s="71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>
      <c r="A75" s="69"/>
      <c r="B75" s="70"/>
      <c r="C75" s="39"/>
      <c r="D75" s="70"/>
      <c r="E75" s="70"/>
      <c r="F75" s="70"/>
      <c r="G75" s="70"/>
      <c r="H75" s="70"/>
      <c r="I75" s="70"/>
      <c r="J75" s="70"/>
      <c r="K75" s="70"/>
      <c r="L75" s="321"/>
      <c r="M75" s="321"/>
      <c r="N75" s="322"/>
      <c r="O75" s="322"/>
      <c r="P75" s="322"/>
      <c r="Q75" s="323"/>
      <c r="R75" s="71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>
      <c r="A76" s="69"/>
      <c r="B76" s="70"/>
      <c r="C76" s="39"/>
      <c r="D76" s="70"/>
      <c r="E76" s="70"/>
      <c r="F76" s="70"/>
      <c r="G76" s="70"/>
      <c r="H76" s="70"/>
      <c r="I76" s="70"/>
      <c r="J76" s="70"/>
      <c r="K76" s="70"/>
      <c r="L76" s="321"/>
      <c r="M76" s="321"/>
      <c r="N76" s="322"/>
      <c r="O76" s="322"/>
      <c r="P76" s="322"/>
      <c r="Q76" s="323"/>
      <c r="R76" s="71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>
      <c r="A77" s="69"/>
      <c r="B77" s="70"/>
      <c r="C77" s="39"/>
      <c r="D77" s="70"/>
      <c r="E77" s="70"/>
      <c r="F77" s="70"/>
      <c r="G77" s="70"/>
      <c r="H77" s="70"/>
      <c r="I77" s="70"/>
      <c r="J77" s="70"/>
      <c r="K77" s="70"/>
      <c r="L77" s="321"/>
      <c r="M77" s="321"/>
      <c r="N77" s="321"/>
      <c r="O77" s="321"/>
      <c r="P77" s="321"/>
      <c r="Q77" s="324"/>
      <c r="R77" s="71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321"/>
      <c r="M78" s="321"/>
      <c r="N78" s="321"/>
      <c r="O78" s="321"/>
      <c r="P78" s="321"/>
      <c r="Q78" s="324"/>
      <c r="R78" s="71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321"/>
      <c r="M79" s="321"/>
      <c r="N79" s="321"/>
      <c r="O79" s="321"/>
      <c r="P79" s="321"/>
      <c r="Q79" s="324"/>
      <c r="R79" s="71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321"/>
      <c r="M80" s="321"/>
      <c r="N80" s="321"/>
      <c r="O80" s="321"/>
      <c r="P80" s="321"/>
      <c r="Q80" s="324"/>
      <c r="R80" s="71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321"/>
      <c r="M81" s="321"/>
      <c r="N81" s="321"/>
      <c r="O81" s="321"/>
      <c r="P81" s="321"/>
      <c r="Q81" s="324"/>
      <c r="R81" s="71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321"/>
      <c r="M82" s="321"/>
      <c r="N82" s="321"/>
      <c r="O82" s="321"/>
      <c r="P82" s="321"/>
      <c r="Q82" s="324"/>
      <c r="R82" s="71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321"/>
      <c r="M83" s="321"/>
      <c r="N83" s="321"/>
      <c r="O83" s="321"/>
      <c r="P83" s="321"/>
      <c r="Q83" s="324"/>
      <c r="R83" s="71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321"/>
      <c r="M84" s="321"/>
      <c r="N84" s="321"/>
      <c r="O84" s="321"/>
      <c r="P84" s="321"/>
      <c r="Q84" s="324"/>
      <c r="R84" s="71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321"/>
      <c r="M85" s="321"/>
      <c r="N85" s="321"/>
      <c r="O85" s="321"/>
      <c r="P85" s="321"/>
      <c r="Q85" s="324"/>
      <c r="R85" s="71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321"/>
      <c r="M86" s="321"/>
      <c r="N86" s="321"/>
      <c r="O86" s="321"/>
      <c r="P86" s="321"/>
      <c r="Q86" s="324"/>
      <c r="R86" s="71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321"/>
      <c r="M87" s="321"/>
      <c r="N87" s="321"/>
      <c r="O87" s="321"/>
      <c r="P87" s="321"/>
      <c r="Q87" s="324"/>
      <c r="R87" s="71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321"/>
      <c r="M88" s="321"/>
      <c r="N88" s="321"/>
      <c r="O88" s="321"/>
      <c r="P88" s="321"/>
      <c r="Q88" s="324"/>
      <c r="R88" s="71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321"/>
      <c r="M89" s="321"/>
      <c r="N89" s="321"/>
      <c r="O89" s="321"/>
      <c r="P89" s="321"/>
      <c r="Q89" s="324"/>
      <c r="R89" s="71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321"/>
      <c r="M90" s="321"/>
      <c r="N90" s="321"/>
      <c r="O90" s="321"/>
      <c r="P90" s="321"/>
      <c r="Q90" s="324"/>
      <c r="R90" s="71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321"/>
      <c r="M91" s="321"/>
      <c r="N91" s="321"/>
      <c r="O91" s="321"/>
      <c r="P91" s="321"/>
      <c r="Q91" s="324"/>
      <c r="R91" s="71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>
      <c r="A92" s="69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321"/>
      <c r="M92" s="321"/>
      <c r="N92" s="321"/>
      <c r="O92" s="321"/>
      <c r="P92" s="321"/>
      <c r="Q92" s="324"/>
      <c r="R92" s="71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21"/>
      <c r="M93" s="321"/>
      <c r="N93" s="321"/>
      <c r="O93" s="321"/>
      <c r="P93" s="321"/>
      <c r="Q93" s="324"/>
      <c r="R93" s="71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>
      <c r="A94" s="69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321"/>
      <c r="M94" s="321"/>
      <c r="N94" s="321"/>
      <c r="O94" s="321"/>
      <c r="P94" s="321"/>
      <c r="Q94" s="324"/>
      <c r="R94" s="71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321"/>
      <c r="M95" s="321"/>
      <c r="N95" s="321"/>
      <c r="O95" s="321"/>
      <c r="P95" s="321"/>
      <c r="Q95" s="324"/>
      <c r="R95" s="71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>
      <c r="A96" s="69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321"/>
      <c r="M96" s="321"/>
      <c r="N96" s="321"/>
      <c r="O96" s="321"/>
      <c r="P96" s="321"/>
      <c r="Q96" s="324"/>
      <c r="R96" s="71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321"/>
      <c r="M97" s="321"/>
      <c r="N97" s="321"/>
      <c r="O97" s="321"/>
      <c r="P97" s="321"/>
      <c r="Q97" s="324"/>
      <c r="R97" s="71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>
      <c r="A98" s="69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321"/>
      <c r="M98" s="321"/>
      <c r="N98" s="321"/>
      <c r="O98" s="321"/>
      <c r="P98" s="321"/>
      <c r="Q98" s="324"/>
      <c r="R98" s="71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321"/>
      <c r="M99" s="321"/>
      <c r="N99" s="321"/>
      <c r="O99" s="321"/>
      <c r="P99" s="321"/>
      <c r="Q99" s="324"/>
      <c r="R99" s="71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35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321"/>
      <c r="M100" s="321"/>
      <c r="N100" s="321"/>
      <c r="O100" s="321"/>
      <c r="P100" s="321"/>
      <c r="Q100" s="324"/>
      <c r="R100" s="71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spans="1:3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321"/>
      <c r="M101" s="321"/>
      <c r="N101" s="321"/>
      <c r="O101" s="321"/>
      <c r="P101" s="321"/>
      <c r="Q101" s="324"/>
      <c r="R101" s="71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1:35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321"/>
      <c r="M102" s="321"/>
      <c r="N102" s="321"/>
      <c r="O102" s="321"/>
      <c r="P102" s="321"/>
      <c r="Q102" s="324"/>
      <c r="R102" s="71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1:35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321"/>
      <c r="M103" s="321"/>
      <c r="N103" s="321"/>
      <c r="O103" s="321"/>
      <c r="P103" s="321"/>
      <c r="Q103" s="324"/>
      <c r="R103" s="71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1:35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21"/>
      <c r="M104" s="321"/>
      <c r="N104" s="321"/>
      <c r="O104" s="321"/>
      <c r="P104" s="321"/>
      <c r="Q104" s="324"/>
      <c r="R104" s="71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1:35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321"/>
      <c r="M105" s="321"/>
      <c r="N105" s="321"/>
      <c r="O105" s="321"/>
      <c r="P105" s="321"/>
      <c r="Q105" s="324"/>
      <c r="R105" s="71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</row>
    <row r="106" spans="1:35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321"/>
      <c r="M106" s="321"/>
      <c r="N106" s="321"/>
      <c r="O106" s="321"/>
      <c r="P106" s="321"/>
      <c r="Q106" s="324"/>
      <c r="R106" s="71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</row>
    <row r="107" spans="1:35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321"/>
      <c r="M107" s="321"/>
      <c r="N107" s="321"/>
      <c r="O107" s="321"/>
      <c r="P107" s="321"/>
      <c r="Q107" s="324"/>
      <c r="R107" s="71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>
      <c r="A108" s="69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321"/>
      <c r="M108" s="321"/>
      <c r="N108" s="321"/>
      <c r="O108" s="321"/>
      <c r="P108" s="321"/>
      <c r="Q108" s="324"/>
      <c r="R108" s="71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321"/>
      <c r="M109" s="321"/>
      <c r="N109" s="321"/>
      <c r="O109" s="321"/>
      <c r="P109" s="321"/>
      <c r="Q109" s="324"/>
      <c r="R109" s="71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321"/>
      <c r="M110" s="321"/>
      <c r="N110" s="321"/>
      <c r="O110" s="321"/>
      <c r="P110" s="321"/>
      <c r="Q110" s="324"/>
      <c r="R110" s="71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Q111" s="326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Q112" s="326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2:11"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2:11"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2:11"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31" spans="18:18">
      <c r="R131" s="40" t="s">
        <v>14</v>
      </c>
    </row>
    <row r="132" spans="18:18">
      <c r="R132" s="40" t="s">
        <v>15</v>
      </c>
    </row>
    <row r="133" spans="18:18">
      <c r="R133" s="40" t="s">
        <v>16</v>
      </c>
    </row>
    <row r="134" spans="18:18">
      <c r="R134" s="40" t="s">
        <v>17</v>
      </c>
    </row>
    <row r="135" spans="18:18">
      <c r="R135" s="40" t="s">
        <v>18</v>
      </c>
    </row>
    <row r="136" spans="18:18">
      <c r="R136" s="41"/>
    </row>
  </sheetData>
  <protectedRanges>
    <protectedRange algorithmName="SHA-512" hashValue="M6mMYUrM6qGViLM0ZvYFocVaFxzbZYmI+4egF4p9JXDh8GFn01yg4CQuE6Gt+pYp3a6lrvzdSSPif0E3pZpRlQ==" saltValue="1B/giU0O2ymim+ZqDgVuxQ==" spinCount="100000" sqref="B15:K29" name="Plage1"/>
  </protectedRanges>
  <mergeCells count="28">
    <mergeCell ref="H1:K4"/>
    <mergeCell ref="C32:E32"/>
    <mergeCell ref="C33:E33"/>
    <mergeCell ref="C34:E34"/>
    <mergeCell ref="D6:G6"/>
    <mergeCell ref="D7:G7"/>
    <mergeCell ref="D8:G8"/>
    <mergeCell ref="D9:G9"/>
    <mergeCell ref="H6:K6"/>
    <mergeCell ref="I7:K7"/>
    <mergeCell ref="I8:K8"/>
    <mergeCell ref="I9:K9"/>
    <mergeCell ref="B30:E31"/>
    <mergeCell ref="I30:K35"/>
    <mergeCell ref="F35:H35"/>
    <mergeCell ref="C35:E35"/>
    <mergeCell ref="AL10:AM10"/>
    <mergeCell ref="B13:J13"/>
    <mergeCell ref="AB6:AC6"/>
    <mergeCell ref="AB7:AC7"/>
    <mergeCell ref="AB8:AC8"/>
    <mergeCell ref="T9:U9"/>
    <mergeCell ref="O14:Q14"/>
    <mergeCell ref="B6:C6"/>
    <mergeCell ref="B7:C7"/>
    <mergeCell ref="B8:C8"/>
    <mergeCell ref="B9:C9"/>
    <mergeCell ref="K13:K14"/>
  </mergeCells>
  <conditionalFormatting sqref="G15:G19 G25:G27">
    <cfRule type="cellIs" dxfId="5" priority="8" operator="equal">
      <formula>0</formula>
    </cfRule>
  </conditionalFormatting>
  <conditionalFormatting sqref="D6">
    <cfRule type="cellIs" dxfId="4" priority="6" operator="equal">
      <formula>0</formula>
    </cfRule>
  </conditionalFormatting>
  <conditionalFormatting sqref="D7:D9">
    <cfRule type="cellIs" dxfId="3" priority="4" operator="equal">
      <formula>0</formula>
    </cfRule>
  </conditionalFormatting>
  <conditionalFormatting sqref="G28:G29">
    <cfRule type="cellIs" dxfId="2" priority="3" operator="equal">
      <formula>0</formula>
    </cfRule>
  </conditionalFormatting>
  <conditionalFormatting sqref="G20:G22">
    <cfRule type="cellIs" dxfId="1" priority="2" operator="equal">
      <formula>0</formula>
    </cfRule>
  </conditionalFormatting>
  <conditionalFormatting sqref="G23:G24">
    <cfRule type="cellIs" dxfId="0" priority="1" operator="equal">
      <formula>0</formula>
    </cfRule>
  </conditionalFormatting>
  <dataValidations count="5">
    <dataValidation type="list" allowBlank="1" showInputMessage="1" showErrorMessage="1" sqref="AI26:AI30 AG12 AG26:AG30 T13:T25 AB13:AB25 AD14:AD25 Y26:Y30 Y12">
      <formula1>#REF!</formula1>
    </dataValidation>
    <dataValidation type="list" allowBlank="1" showInputMessage="1" showErrorMessage="1" sqref="H15:H29">
      <formula1>"Package n°1, Package n°2"</formula1>
    </dataValidation>
    <dataValidation type="list" allowBlank="1" showInputMessage="1" showErrorMessage="1" sqref="K15:K29">
      <formula1>"Oui, Non"</formula1>
    </dataValidation>
    <dataValidation type="list" allowBlank="1" showInputMessage="1" showErrorMessage="1" sqref="G15:G29">
      <formula1>L_Handicaps</formula1>
    </dataValidation>
    <dataValidation type="list" allowBlank="1" showInputMessage="1" showErrorMessage="1" sqref="F15:F29">
      <formula1>L_Fonction</formula1>
    </dataValidation>
  </dataValidations>
  <printOptions horizontalCentered="1"/>
  <pageMargins left="0.11811023622047245" right="0.11811023622047245" top="0.51181102362204722" bottom="0.74803149606299213" header="0.31496062992125984" footer="0.31496062992125984"/>
  <pageSetup paperSize="9" scale="57" orientation="portrait" r:id="rId1"/>
  <colBreaks count="1" manualBreakCount="1">
    <brk id="11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Parametres!$E$2:$E$3</xm:f>
          </x14:formula1>
          <xm:sqref>I15:I29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800"/>
  <sheetViews>
    <sheetView workbookViewId="0">
      <selection activeCell="M4" sqref="M4"/>
    </sheetView>
  </sheetViews>
  <sheetFormatPr baseColWidth="10" defaultRowHeight="12.75" outlineLevelCol="1"/>
  <cols>
    <col min="1" max="1" width="5.7109375" style="1" customWidth="1" outlineLevel="1"/>
    <col min="2" max="3" width="14.140625" style="1" customWidth="1" outlineLevel="1"/>
    <col min="4" max="4" width="11.42578125" style="1" customWidth="1" outlineLevel="1"/>
    <col min="5" max="5" width="11.42578125" style="300" customWidth="1" outlineLevel="1"/>
    <col min="6" max="6" width="11.42578125" style="1" customWidth="1" outlineLevel="1"/>
    <col min="7" max="7" width="13.28515625" style="304" customWidth="1" outlineLevel="1"/>
    <col min="8" max="8" width="11.42578125" style="1" customWidth="1" outlineLevel="1"/>
    <col min="9" max="9" width="1.7109375" style="1" customWidth="1"/>
    <col min="10" max="10" width="22.85546875" style="1" customWidth="1" outlineLevel="1"/>
    <col min="11" max="20" width="11.42578125" style="1" customWidth="1" outlineLevel="1"/>
    <col min="21" max="21" width="1.7109375" style="1" customWidth="1"/>
    <col min="22" max="23" width="11.42578125" style="1" customWidth="1" outlineLevel="1"/>
    <col min="24" max="24" width="13.42578125" style="1" customWidth="1" outlineLevel="1"/>
    <col min="25" max="27" width="11.42578125" style="1" customWidth="1" outlineLevel="1"/>
    <col min="28" max="28" width="13.85546875" style="1" customWidth="1" outlineLevel="1"/>
    <col min="29" max="30" width="11.42578125" style="1" customWidth="1" outlineLevel="1"/>
    <col min="31" max="31" width="11.42578125" style="304" customWidth="1" outlineLevel="1"/>
    <col min="32" max="33" width="11.42578125" style="1" customWidth="1" outlineLevel="1"/>
    <col min="34" max="34" width="31.42578125" style="7" customWidth="1" outlineLevel="1"/>
    <col min="35" max="35" width="1.7109375" style="1" customWidth="1"/>
    <col min="36" max="37" width="14.42578125" style="1" customWidth="1" outlineLevel="1"/>
    <col min="38" max="41" width="11.42578125" style="1" customWidth="1" outlineLevel="1"/>
    <col min="42" max="42" width="1.7109375" style="1" customWidth="1"/>
    <col min="43" max="16384" width="11.42578125" style="1"/>
  </cols>
  <sheetData>
    <row r="1" spans="1:42" ht="30" customHeight="1" thickTop="1" thickBot="1">
      <c r="A1" s="423" t="s">
        <v>138</v>
      </c>
      <c r="B1" s="423"/>
      <c r="C1" s="423"/>
      <c r="D1" s="423"/>
      <c r="E1" s="423"/>
      <c r="F1" s="423"/>
      <c r="G1" s="423"/>
      <c r="H1" s="423"/>
      <c r="I1" s="442" t="s">
        <v>132</v>
      </c>
      <c r="J1" s="434" t="s">
        <v>127</v>
      </c>
      <c r="K1" s="435"/>
      <c r="L1" s="435"/>
      <c r="M1" s="435"/>
      <c r="N1" s="435"/>
      <c r="O1" s="435"/>
      <c r="P1" s="435"/>
      <c r="Q1" s="435"/>
      <c r="R1" s="435"/>
      <c r="S1" s="435"/>
      <c r="T1" s="436"/>
      <c r="U1" s="444" t="s">
        <v>130</v>
      </c>
      <c r="V1" s="439" t="s">
        <v>108</v>
      </c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1"/>
      <c r="AI1" s="446" t="s">
        <v>131</v>
      </c>
      <c r="AJ1" s="438" t="s">
        <v>109</v>
      </c>
      <c r="AK1" s="438"/>
      <c r="AL1" s="438"/>
      <c r="AM1" s="438"/>
      <c r="AN1" s="438"/>
      <c r="AO1" s="438"/>
      <c r="AP1" s="437" t="s">
        <v>133</v>
      </c>
    </row>
    <row r="2" spans="1:42" ht="24.95" customHeight="1" thickBot="1">
      <c r="A2" s="250"/>
      <c r="B2" s="250"/>
      <c r="C2" s="250"/>
      <c r="D2" s="250"/>
      <c r="E2" s="298"/>
      <c r="F2" s="250"/>
      <c r="G2" s="301"/>
      <c r="H2" s="250"/>
      <c r="I2" s="443"/>
      <c r="J2" s="428" t="s">
        <v>129</v>
      </c>
      <c r="K2" s="429"/>
      <c r="L2" s="430"/>
      <c r="M2" s="431" t="s">
        <v>128</v>
      </c>
      <c r="N2" s="432"/>
      <c r="O2" s="432"/>
      <c r="P2" s="432"/>
      <c r="Q2" s="432"/>
      <c r="R2" s="432"/>
      <c r="S2" s="432"/>
      <c r="T2" s="433"/>
      <c r="U2" s="445"/>
      <c r="V2" s="424" t="s">
        <v>124</v>
      </c>
      <c r="W2" s="425"/>
      <c r="X2" s="425"/>
      <c r="Y2" s="426"/>
      <c r="Z2" s="427" t="s">
        <v>125</v>
      </c>
      <c r="AA2" s="425"/>
      <c r="AB2" s="425"/>
      <c r="AC2" s="426"/>
      <c r="AD2" s="427" t="s">
        <v>126</v>
      </c>
      <c r="AE2" s="425"/>
      <c r="AF2" s="425"/>
      <c r="AG2" s="426"/>
      <c r="AH2" s="309" t="s">
        <v>154</v>
      </c>
      <c r="AI2" s="447"/>
      <c r="AJ2" s="268"/>
      <c r="AK2" s="268"/>
      <c r="AL2" s="268"/>
      <c r="AM2" s="268"/>
      <c r="AN2" s="268"/>
      <c r="AO2" s="268"/>
      <c r="AP2" s="437"/>
    </row>
    <row r="3" spans="1:42" s="249" customFormat="1" ht="60">
      <c r="A3" s="251" t="s">
        <v>19</v>
      </c>
      <c r="B3" s="252" t="s">
        <v>41</v>
      </c>
      <c r="C3" s="252" t="s">
        <v>70</v>
      </c>
      <c r="D3" s="252" t="s">
        <v>72</v>
      </c>
      <c r="E3" s="299" t="s">
        <v>73</v>
      </c>
      <c r="F3" s="252" t="s">
        <v>123</v>
      </c>
      <c r="G3" s="302" t="s">
        <v>43</v>
      </c>
      <c r="H3" s="253" t="s">
        <v>47</v>
      </c>
      <c r="I3" s="313"/>
      <c r="J3" s="312" t="s">
        <v>35</v>
      </c>
      <c r="K3" s="254" t="s">
        <v>71</v>
      </c>
      <c r="L3" s="255" t="s">
        <v>83</v>
      </c>
      <c r="M3" s="288" t="s">
        <v>144</v>
      </c>
      <c r="N3" s="292" t="s">
        <v>142</v>
      </c>
      <c r="O3" s="288" t="s">
        <v>145</v>
      </c>
      <c r="P3" s="292" t="s">
        <v>142</v>
      </c>
      <c r="Q3" s="288" t="s">
        <v>146</v>
      </c>
      <c r="R3" s="292" t="s">
        <v>142</v>
      </c>
      <c r="S3" s="288" t="s">
        <v>147</v>
      </c>
      <c r="T3" s="292" t="s">
        <v>142</v>
      </c>
      <c r="U3" s="265"/>
      <c r="V3" s="264" t="s">
        <v>48</v>
      </c>
      <c r="W3" s="256" t="s">
        <v>49</v>
      </c>
      <c r="X3" s="256" t="s">
        <v>50</v>
      </c>
      <c r="Y3" s="257" t="s">
        <v>61</v>
      </c>
      <c r="Z3" s="258" t="s">
        <v>54</v>
      </c>
      <c r="AA3" s="256" t="s">
        <v>55</v>
      </c>
      <c r="AB3" s="256" t="s">
        <v>50</v>
      </c>
      <c r="AC3" s="257" t="s">
        <v>62</v>
      </c>
      <c r="AD3" s="258" t="s">
        <v>56</v>
      </c>
      <c r="AE3" s="308" t="s">
        <v>57</v>
      </c>
      <c r="AF3" s="256" t="s">
        <v>58</v>
      </c>
      <c r="AG3" s="257" t="s">
        <v>74</v>
      </c>
      <c r="AH3" s="266" t="s">
        <v>59</v>
      </c>
      <c r="AI3" s="267"/>
      <c r="AJ3" s="273" t="s">
        <v>40</v>
      </c>
      <c r="AK3" s="273" t="s">
        <v>43</v>
      </c>
      <c r="AL3" s="273" t="s">
        <v>39</v>
      </c>
      <c r="AM3" s="273" t="s">
        <v>38</v>
      </c>
      <c r="AN3" s="273" t="s">
        <v>150</v>
      </c>
      <c r="AO3" s="273" t="s">
        <v>122</v>
      </c>
      <c r="AP3" s="269"/>
    </row>
    <row r="4" spans="1:42" s="2" customFormat="1">
      <c r="A4" s="259">
        <f>'Engagement sportif'!B15</f>
        <v>1</v>
      </c>
      <c r="B4" s="259" t="str">
        <f>IF('Engagement sportif'!$C15&lt;&gt;"",'Engagement sportif'!C15,"")</f>
        <v/>
      </c>
      <c r="C4" s="259" t="str">
        <f>IF('Engagement sportif'!$C15&lt;&gt;"",'Engagement sportif'!D15,"")</f>
        <v/>
      </c>
      <c r="D4" s="259" t="str">
        <f>IF('Engagement sportif'!$C15&lt;&gt;"",'Engagement sportif'!E15,"")</f>
        <v/>
      </c>
      <c r="E4" s="260" t="str">
        <f>IF('Engagement sportif'!$C15&lt;&gt;"",'Engagement sportif'!F15,"")</f>
        <v/>
      </c>
      <c r="F4" s="260" t="str">
        <f>IF('Engagement sportif'!$C15&lt;&gt;"","France","")</f>
        <v/>
      </c>
      <c r="G4" s="303" t="str">
        <f>IF('Engagement sportif'!$C15&lt;&gt;"",Transport!E14,"")</f>
        <v/>
      </c>
      <c r="H4" s="303" t="str">
        <f>IF('Engagement sportif'!$C15&lt;&gt;"",Transport!F14,"")</f>
        <v/>
      </c>
      <c r="I4" s="262"/>
      <c r="J4" s="259" t="str">
        <f>IF('Engagement sportif'!C15&lt;&gt;"",'Engagement sportif'!$D$6,"")</f>
        <v/>
      </c>
      <c r="K4" s="259" t="str">
        <f>IF('Engagement sportif'!G15&lt;&gt;"",'Engagement sportif'!G15,"")</f>
        <v/>
      </c>
      <c r="L4" s="259" t="str">
        <f>IF('Engagement sportif'!$C15&lt;&gt;"",'Engagement sportif'!H15,"")</f>
        <v/>
      </c>
      <c r="M4" s="259" t="str">
        <f>IF('Engagement sportif'!$C15&lt;&gt;"",'Engagement sportif'!I15,"")</f>
        <v/>
      </c>
      <c r="N4" s="259" t="str">
        <f>IF('Engagement sportif'!J15&lt;&gt;"",'Engagement sportif'!J15,"")</f>
        <v/>
      </c>
      <c r="O4" s="259" t="str">
        <f>IF('Engagement sportif'!$C15&lt;&gt;"",'Engagement sportif'!K15,"")</f>
        <v/>
      </c>
      <c r="P4" s="259" t="str">
        <f>IF('Engagement sportif'!L15&lt;&gt;"",'Engagement sportif'!L15,"")</f>
        <v/>
      </c>
      <c r="Q4" s="259" t="str">
        <f>IF('Engagement sportif'!$C15&lt;&gt;"",'Engagement sportif'!M15,"")</f>
        <v/>
      </c>
      <c r="R4" s="259" t="str">
        <f>IF('Engagement sportif'!N15&lt;&gt;"",'Engagement sportif'!N15,"")</f>
        <v/>
      </c>
      <c r="S4" s="259" t="str">
        <f>IF('Engagement sportif'!$C15&lt;&gt;"",'Engagement sportif'!O15,"")</f>
        <v/>
      </c>
      <c r="T4" s="259" t="str">
        <f>IF('Engagement sportif'!P15&lt;&gt;"",'Engagement sportif'!P15,"")</f>
        <v/>
      </c>
      <c r="U4" s="270"/>
      <c r="V4" s="260" t="str">
        <f>IF(Transport!G14&lt;&gt;"",Transport!G14,"")</f>
        <v/>
      </c>
      <c r="W4" s="261" t="str">
        <f>IF(Transport!H14&lt;&gt;"",Transport!H14,"")</f>
        <v/>
      </c>
      <c r="X4" s="261" t="str">
        <f>IF(Transport!I14&lt;&gt;"",Transport!I14,"")</f>
        <v/>
      </c>
      <c r="Y4" s="261" t="str">
        <f>IF(Transport!J14&lt;&gt;"",Transport!J14,"")</f>
        <v/>
      </c>
      <c r="Z4" s="261" t="str">
        <f>IF(Transport!K14&lt;&gt;"",Transport!K14,"")</f>
        <v/>
      </c>
      <c r="AA4" s="261" t="str">
        <f>IF(Transport!L14&lt;&gt;"",Transport!L14,"")</f>
        <v/>
      </c>
      <c r="AB4" s="261" t="str">
        <f>IF(Transport!M14&lt;&gt;"",Transport!M14,"")</f>
        <v/>
      </c>
      <c r="AC4" s="261" t="str">
        <f>IF(Transport!N14&lt;&gt;"",Transport!N14,"")</f>
        <v/>
      </c>
      <c r="AD4" s="261" t="str">
        <f>IF(Transport!O14&lt;&gt;"",Transport!O14,"")</f>
        <v/>
      </c>
      <c r="AE4" s="303" t="str">
        <f>IF(Transport!P14&lt;&gt;"",Transport!P14,"")</f>
        <v/>
      </c>
      <c r="AF4" s="261" t="str">
        <f>IF(Transport!Q14&lt;&gt;"",Transport!Q14,"")</f>
        <v/>
      </c>
      <c r="AG4" s="303" t="str">
        <f>IF(Transport!R14&lt;&gt;"",Transport!R14,"")</f>
        <v/>
      </c>
      <c r="AH4" s="310" t="str">
        <f>IF(Transport!S14&lt;&gt;"",Transport!S14,"")</f>
        <v/>
      </c>
      <c r="AI4" s="271"/>
      <c r="AJ4" s="259" t="str">
        <f>IF(Hébergement!F15&lt;&gt;"",Hébergement!F15,"")</f>
        <v/>
      </c>
      <c r="AK4" s="259" t="str">
        <f>IF(Hébergement!G15&lt;&gt;"",Hébergement!G15,"")</f>
        <v/>
      </c>
      <c r="AL4" s="259" t="str">
        <f>IF(Hébergement!H15&lt;&gt;"",Hébergement!H15,"")</f>
        <v/>
      </c>
      <c r="AM4" s="259" t="str">
        <f>IF(Hébergement!I15&lt;&gt;"",Hébergement!I15,"")</f>
        <v/>
      </c>
      <c r="AN4" s="259" t="str">
        <f>IF(Hébergement!J15&lt;&gt;"",Hébergement!J15,"")</f>
        <v>.
.
.
.</v>
      </c>
      <c r="AO4" s="259" t="str">
        <f>IF(Hébergement!K15&lt;&gt;"",Hébergement!K15,"")</f>
        <v/>
      </c>
      <c r="AP4" s="272"/>
    </row>
    <row r="5" spans="1:42">
      <c r="A5" s="259">
        <f>'Engagement sportif'!B16</f>
        <v>2</v>
      </c>
      <c r="B5" s="259" t="str">
        <f>IF('Engagement sportif'!$C16&lt;&gt;"",'Engagement sportif'!C16,"")</f>
        <v/>
      </c>
      <c r="C5" s="259" t="str">
        <f>IF('Engagement sportif'!$C16&lt;&gt;"",'Engagement sportif'!D16,"")</f>
        <v/>
      </c>
      <c r="D5" s="259" t="str">
        <f>IF('Engagement sportif'!$C16&lt;&gt;"",'Engagement sportif'!E16,"")</f>
        <v/>
      </c>
      <c r="E5" s="260" t="str">
        <f>IF('Engagement sportif'!$C16&lt;&gt;"",'Engagement sportif'!F16,"")</f>
        <v/>
      </c>
      <c r="F5" s="260" t="str">
        <f>IF('Engagement sportif'!$C16&lt;&gt;"","France","")</f>
        <v/>
      </c>
      <c r="G5" s="303" t="str">
        <f>IF('Engagement sportif'!$C16&lt;&gt;"",Transport!E15,"")</f>
        <v/>
      </c>
      <c r="H5" s="303" t="str">
        <f>IF('Engagement sportif'!$C16&lt;&gt;"",Transport!F15,"")</f>
        <v/>
      </c>
      <c r="I5" s="262"/>
      <c r="J5" s="259" t="str">
        <f>IF('Engagement sportif'!C16&lt;&gt;"",'Engagement sportif'!$D$6,"")</f>
        <v/>
      </c>
      <c r="K5" s="259" t="str">
        <f>IF('Engagement sportif'!G16&lt;&gt;"",'Engagement sportif'!G16,"")</f>
        <v/>
      </c>
      <c r="L5" s="259" t="str">
        <f>IF('Engagement sportif'!$C16&lt;&gt;"",'Engagement sportif'!H16,"")</f>
        <v/>
      </c>
      <c r="M5" s="259" t="str">
        <f>IF('Engagement sportif'!$C16&lt;&gt;"",'Engagement sportif'!I16,"")</f>
        <v/>
      </c>
      <c r="N5" s="259" t="str">
        <f>IF('Engagement sportif'!J16&lt;&gt;"",'Engagement sportif'!J16,"")</f>
        <v/>
      </c>
      <c r="O5" s="259" t="str">
        <f>IF('Engagement sportif'!$C16&lt;&gt;"",'Engagement sportif'!K16,"")</f>
        <v/>
      </c>
      <c r="P5" s="259" t="str">
        <f>IF('Engagement sportif'!L16&lt;&gt;"",'Engagement sportif'!L16,"")</f>
        <v/>
      </c>
      <c r="Q5" s="259" t="str">
        <f>IF('Engagement sportif'!$C16&lt;&gt;"",'Engagement sportif'!M16,"")</f>
        <v/>
      </c>
      <c r="R5" s="259" t="str">
        <f>IF('Engagement sportif'!N16&lt;&gt;"",'Engagement sportif'!N16,"")</f>
        <v/>
      </c>
      <c r="S5" s="259" t="str">
        <f>IF('Engagement sportif'!$C16&lt;&gt;"",'Engagement sportif'!O16,"")</f>
        <v/>
      </c>
      <c r="T5" s="259" t="str">
        <f>IF('Engagement sportif'!P16&lt;&gt;"",'Engagement sportif'!P16,"")</f>
        <v/>
      </c>
      <c r="U5" s="270"/>
      <c r="V5" s="260" t="str">
        <f>IF(Transport!G15&lt;&gt;"",Transport!G15,"")</f>
        <v/>
      </c>
      <c r="W5" s="261" t="str">
        <f>IF(Transport!H15&lt;&gt;"",Transport!H15,"")</f>
        <v/>
      </c>
      <c r="X5" s="261" t="str">
        <f>IF(Transport!I15&lt;&gt;"",Transport!I15,"")</f>
        <v/>
      </c>
      <c r="Y5" s="261" t="str">
        <f>IF(Transport!J15&lt;&gt;"",Transport!J15,"")</f>
        <v/>
      </c>
      <c r="Z5" s="261" t="str">
        <f>IF(Transport!K15&lt;&gt;"",Transport!K15,"")</f>
        <v/>
      </c>
      <c r="AA5" s="261" t="str">
        <f>IF(Transport!L15&lt;&gt;"",Transport!L15,"")</f>
        <v/>
      </c>
      <c r="AB5" s="261" t="str">
        <f>IF(Transport!M15&lt;&gt;"",Transport!M15,"")</f>
        <v/>
      </c>
      <c r="AC5" s="261" t="str">
        <f>IF(Transport!N15&lt;&gt;"",Transport!N15,"")</f>
        <v/>
      </c>
      <c r="AD5" s="261" t="str">
        <f>IF(Transport!O15&lt;&gt;"",Transport!O15,"")</f>
        <v/>
      </c>
      <c r="AE5" s="303" t="str">
        <f>IF(Transport!P15&lt;&gt;"",Transport!P15,"")</f>
        <v/>
      </c>
      <c r="AF5" s="261" t="str">
        <f>IF(Transport!Q15&lt;&gt;"",Transport!Q15,"")</f>
        <v/>
      </c>
      <c r="AG5" s="303" t="str">
        <f>IF(Transport!R15&lt;&gt;"",Transport!R15,"")</f>
        <v/>
      </c>
      <c r="AH5" s="310" t="str">
        <f>IF(Transport!S15&lt;&gt;"",Transport!S15,"")</f>
        <v/>
      </c>
      <c r="AI5" s="271"/>
      <c r="AJ5" s="259" t="str">
        <f>IF(Hébergement!F16&lt;&gt;"",Hébergement!F16,"")</f>
        <v/>
      </c>
      <c r="AK5" s="259" t="str">
        <f>IF(Hébergement!G16&lt;&gt;"",Hébergement!G16,"")</f>
        <v/>
      </c>
      <c r="AL5" s="259" t="str">
        <f>IF(Hébergement!H16&lt;&gt;"",Hébergement!H16,"")</f>
        <v/>
      </c>
      <c r="AM5" s="259" t="str">
        <f>IF(Hébergement!I16&lt;&gt;"",Hébergement!I16,"")</f>
        <v/>
      </c>
      <c r="AN5" s="259" t="str">
        <f>IF(Hébergement!J16&lt;&gt;"",Hébergement!J16,"")</f>
        <v>.
.
.
.</v>
      </c>
      <c r="AO5" s="259" t="str">
        <f>IF(Hébergement!K16&lt;&gt;"",Hébergement!K16,"")</f>
        <v/>
      </c>
      <c r="AP5" s="272"/>
    </row>
    <row r="6" spans="1:42">
      <c r="A6" s="259">
        <f>'Engagement sportif'!B17</f>
        <v>3</v>
      </c>
      <c r="B6" s="259" t="str">
        <f>IF('Engagement sportif'!C17&lt;&gt;"",'Engagement sportif'!C17,"")</f>
        <v/>
      </c>
      <c r="C6" s="259" t="str">
        <f>IF('Engagement sportif'!$C17&lt;&gt;"",'Engagement sportif'!D17,"")</f>
        <v/>
      </c>
      <c r="D6" s="259" t="str">
        <f>IF('Engagement sportif'!$C17&lt;&gt;"",'Engagement sportif'!E17,"")</f>
        <v/>
      </c>
      <c r="E6" s="260" t="str">
        <f>IF('Engagement sportif'!$C17&lt;&gt;"",'Engagement sportif'!F17,"")</f>
        <v/>
      </c>
      <c r="F6" s="260" t="str">
        <f>IF('Engagement sportif'!$C17&lt;&gt;"","France","")</f>
        <v/>
      </c>
      <c r="G6" s="303" t="str">
        <f>IF('Engagement sportif'!$C17&lt;&gt;"",Transport!E16,"")</f>
        <v/>
      </c>
      <c r="H6" s="303" t="str">
        <f>IF('Engagement sportif'!$C17&lt;&gt;"",Transport!F16,"")</f>
        <v/>
      </c>
      <c r="I6" s="262"/>
      <c r="J6" s="259" t="str">
        <f>IF('Engagement sportif'!C17&lt;&gt;"",'Engagement sportif'!$D$6,"")</f>
        <v/>
      </c>
      <c r="K6" s="259" t="str">
        <f>IF('Engagement sportif'!G17&lt;&gt;"",'Engagement sportif'!G17,"")</f>
        <v/>
      </c>
      <c r="L6" s="259" t="str">
        <f>IF('Engagement sportif'!$C17&lt;&gt;"",'Engagement sportif'!H17,"")</f>
        <v/>
      </c>
      <c r="M6" s="259" t="str">
        <f>IF('Engagement sportif'!$C17&lt;&gt;"",'Engagement sportif'!I17,"")</f>
        <v/>
      </c>
      <c r="N6" s="259" t="str">
        <f>IF('Engagement sportif'!J17&lt;&gt;"",'Engagement sportif'!J17,"")</f>
        <v/>
      </c>
      <c r="O6" s="259" t="str">
        <f>IF('Engagement sportif'!$C17&lt;&gt;"",'Engagement sportif'!K17,"")</f>
        <v/>
      </c>
      <c r="P6" s="259" t="str">
        <f>IF('Engagement sportif'!L17&lt;&gt;"",'Engagement sportif'!L17,"")</f>
        <v/>
      </c>
      <c r="Q6" s="259" t="str">
        <f>IF('Engagement sportif'!$C17&lt;&gt;"",'Engagement sportif'!M17,"")</f>
        <v/>
      </c>
      <c r="R6" s="259" t="str">
        <f>IF('Engagement sportif'!N17&lt;&gt;"",'Engagement sportif'!N17,"")</f>
        <v/>
      </c>
      <c r="S6" s="259" t="str">
        <f>IF('Engagement sportif'!$C17&lt;&gt;"",'Engagement sportif'!O17,"")</f>
        <v/>
      </c>
      <c r="T6" s="259" t="str">
        <f>IF('Engagement sportif'!P17&lt;&gt;"",'Engagement sportif'!P17,"")</f>
        <v/>
      </c>
      <c r="U6" s="270"/>
      <c r="V6" s="260" t="str">
        <f>IF(Transport!G16&lt;&gt;"",Transport!G16,"")</f>
        <v/>
      </c>
      <c r="W6" s="261" t="str">
        <f>IF(Transport!H16&lt;&gt;"",Transport!H16,"")</f>
        <v/>
      </c>
      <c r="X6" s="261" t="str">
        <f>IF(Transport!I16&lt;&gt;"",Transport!I16,"")</f>
        <v/>
      </c>
      <c r="Y6" s="261" t="str">
        <f>IF(Transport!J16&lt;&gt;"",Transport!J16,"")</f>
        <v/>
      </c>
      <c r="Z6" s="261" t="str">
        <f>IF(Transport!K16&lt;&gt;"",Transport!K16,"")</f>
        <v/>
      </c>
      <c r="AA6" s="261" t="str">
        <f>IF(Transport!L16&lt;&gt;"",Transport!L16,"")</f>
        <v/>
      </c>
      <c r="AB6" s="261" t="str">
        <f>IF(Transport!M16&lt;&gt;"",Transport!M16,"")</f>
        <v/>
      </c>
      <c r="AC6" s="261" t="str">
        <f>IF(Transport!N16&lt;&gt;"",Transport!N16,"")</f>
        <v/>
      </c>
      <c r="AD6" s="261" t="str">
        <f>IF(Transport!O16&lt;&gt;"",Transport!O16,"")</f>
        <v/>
      </c>
      <c r="AE6" s="303" t="str">
        <f>IF(Transport!P16&lt;&gt;"",Transport!P16,"")</f>
        <v/>
      </c>
      <c r="AF6" s="261" t="str">
        <f>IF(Transport!Q16&lt;&gt;"",Transport!Q16,"")</f>
        <v/>
      </c>
      <c r="AG6" s="303" t="str">
        <f>IF(Transport!R16&lt;&gt;"",Transport!R16,"")</f>
        <v/>
      </c>
      <c r="AH6" s="310" t="str">
        <f>IF(Transport!S16&lt;&gt;"",Transport!S16,"")</f>
        <v/>
      </c>
      <c r="AI6" s="271"/>
      <c r="AJ6" s="259" t="str">
        <f>IF(Hébergement!F17&lt;&gt;"",Hébergement!F17,"")</f>
        <v/>
      </c>
      <c r="AK6" s="259" t="str">
        <f>IF(Hébergement!G17&lt;&gt;"",Hébergement!G17,"")</f>
        <v/>
      </c>
      <c r="AL6" s="259" t="str">
        <f>IF(Hébergement!H17&lt;&gt;"",Hébergement!H17,"")</f>
        <v/>
      </c>
      <c r="AM6" s="259" t="str">
        <f>IF(Hébergement!I17&lt;&gt;"",Hébergement!I17,"")</f>
        <v/>
      </c>
      <c r="AN6" s="259" t="str">
        <f>IF(Hébergement!J17&lt;&gt;"",Hébergement!J17,"")</f>
        <v>.
.
.
.</v>
      </c>
      <c r="AO6" s="259" t="str">
        <f>IF(Hébergement!K17&lt;&gt;"",Hébergement!K17,"")</f>
        <v/>
      </c>
      <c r="AP6" s="272"/>
    </row>
    <row r="7" spans="1:42">
      <c r="A7" s="259">
        <f>'Engagement sportif'!B18</f>
        <v>4</v>
      </c>
      <c r="B7" s="259" t="str">
        <f>IF('Engagement sportif'!C18&lt;&gt;"",'Engagement sportif'!C18,"")</f>
        <v/>
      </c>
      <c r="C7" s="259" t="str">
        <f>IF('Engagement sportif'!$C18&lt;&gt;"",'Engagement sportif'!D18,"")</f>
        <v/>
      </c>
      <c r="D7" s="259" t="str">
        <f>IF('Engagement sportif'!$C18&lt;&gt;"",'Engagement sportif'!E18,"")</f>
        <v/>
      </c>
      <c r="E7" s="260" t="str">
        <f>IF('Engagement sportif'!$C18&lt;&gt;"",'Engagement sportif'!F18,"")</f>
        <v/>
      </c>
      <c r="F7" s="260" t="str">
        <f>IF('Engagement sportif'!$C18&lt;&gt;"","France","")</f>
        <v/>
      </c>
      <c r="G7" s="303" t="str">
        <f>IF('Engagement sportif'!$C18&lt;&gt;"",Transport!E17,"")</f>
        <v/>
      </c>
      <c r="H7" s="303" t="str">
        <f>IF('Engagement sportif'!$C18&lt;&gt;"",Transport!F17,"")</f>
        <v/>
      </c>
      <c r="I7" s="262"/>
      <c r="J7" s="259" t="str">
        <f>IF('Engagement sportif'!C18&lt;&gt;"",'Engagement sportif'!$D$6,"")</f>
        <v/>
      </c>
      <c r="K7" s="259" t="str">
        <f>IF('Engagement sportif'!G18&lt;&gt;"",'Engagement sportif'!G18,"")</f>
        <v/>
      </c>
      <c r="L7" s="259" t="str">
        <f>IF('Engagement sportif'!$C18&lt;&gt;"",'Engagement sportif'!H18,"")</f>
        <v/>
      </c>
      <c r="M7" s="259" t="str">
        <f>IF('Engagement sportif'!$C18&lt;&gt;"",'Engagement sportif'!I18,"")</f>
        <v/>
      </c>
      <c r="N7" s="259" t="str">
        <f>IF('Engagement sportif'!J18&lt;&gt;"",'Engagement sportif'!J18,"")</f>
        <v/>
      </c>
      <c r="O7" s="259" t="str">
        <f>IF('Engagement sportif'!$C18&lt;&gt;"",'Engagement sportif'!K18,"")</f>
        <v/>
      </c>
      <c r="P7" s="259" t="str">
        <f>IF('Engagement sportif'!L18&lt;&gt;"",'Engagement sportif'!L18,"")</f>
        <v/>
      </c>
      <c r="Q7" s="259" t="str">
        <f>IF('Engagement sportif'!$C18&lt;&gt;"",'Engagement sportif'!M18,"")</f>
        <v/>
      </c>
      <c r="R7" s="259" t="str">
        <f>IF('Engagement sportif'!N18&lt;&gt;"",'Engagement sportif'!N18,"")</f>
        <v/>
      </c>
      <c r="S7" s="259" t="str">
        <f>IF('Engagement sportif'!$C18&lt;&gt;"",'Engagement sportif'!O18,"")</f>
        <v/>
      </c>
      <c r="T7" s="259" t="str">
        <f>IF('Engagement sportif'!P18&lt;&gt;"",'Engagement sportif'!P18,"")</f>
        <v/>
      </c>
      <c r="U7" s="270"/>
      <c r="V7" s="260" t="str">
        <f>IF(Transport!G17&lt;&gt;"",Transport!G17,"")</f>
        <v/>
      </c>
      <c r="W7" s="261" t="str">
        <f>IF(Transport!H17&lt;&gt;"",Transport!H17,"")</f>
        <v/>
      </c>
      <c r="X7" s="261" t="str">
        <f>IF(Transport!I17&lt;&gt;"",Transport!I17,"")</f>
        <v/>
      </c>
      <c r="Y7" s="261" t="str">
        <f>IF(Transport!J17&lt;&gt;"",Transport!J17,"")</f>
        <v/>
      </c>
      <c r="Z7" s="261" t="str">
        <f>IF(Transport!K17&lt;&gt;"",Transport!K17,"")</f>
        <v/>
      </c>
      <c r="AA7" s="261" t="str">
        <f>IF(Transport!L17&lt;&gt;"",Transport!L17,"")</f>
        <v/>
      </c>
      <c r="AB7" s="261" t="str">
        <f>IF(Transport!M17&lt;&gt;"",Transport!M17,"")</f>
        <v/>
      </c>
      <c r="AC7" s="261" t="str">
        <f>IF(Transport!N17&lt;&gt;"",Transport!N17,"")</f>
        <v/>
      </c>
      <c r="AD7" s="261" t="str">
        <f>IF(Transport!O17&lt;&gt;"",Transport!O17,"")</f>
        <v/>
      </c>
      <c r="AE7" s="303" t="str">
        <f>IF(Transport!P17&lt;&gt;"",Transport!P17,"")</f>
        <v/>
      </c>
      <c r="AF7" s="261" t="str">
        <f>IF(Transport!Q17&lt;&gt;"",Transport!Q17,"")</f>
        <v/>
      </c>
      <c r="AG7" s="303" t="str">
        <f>IF(Transport!R17&lt;&gt;"",Transport!R17,"")</f>
        <v/>
      </c>
      <c r="AH7" s="310" t="str">
        <f>IF(Transport!S17&lt;&gt;"",Transport!S17,"")</f>
        <v/>
      </c>
      <c r="AI7" s="271"/>
      <c r="AJ7" s="259" t="str">
        <f>IF(Hébergement!F18&lt;&gt;"",Hébergement!F18,"")</f>
        <v/>
      </c>
      <c r="AK7" s="259" t="str">
        <f>IF(Hébergement!G18&lt;&gt;"",Hébergement!G18,"")</f>
        <v/>
      </c>
      <c r="AL7" s="259" t="str">
        <f>IF(Hébergement!H18&lt;&gt;"",Hébergement!H18,"")</f>
        <v/>
      </c>
      <c r="AM7" s="259" t="str">
        <f>IF(Hébergement!I18&lt;&gt;"",Hébergement!I18,"")</f>
        <v/>
      </c>
      <c r="AN7" s="259" t="str">
        <f>IF(Hébergement!J18&lt;&gt;"",Hébergement!J18,"")</f>
        <v>.
.
.
.</v>
      </c>
      <c r="AO7" s="259" t="str">
        <f>IF(Hébergement!K18&lt;&gt;"",Hébergement!K18,"")</f>
        <v/>
      </c>
      <c r="AP7" s="272"/>
    </row>
    <row r="8" spans="1:42">
      <c r="A8" s="259">
        <f>'Engagement sportif'!B19</f>
        <v>5</v>
      </c>
      <c r="B8" s="259" t="str">
        <f>IF('Engagement sportif'!C19&lt;&gt;"",'Engagement sportif'!C19,"")</f>
        <v/>
      </c>
      <c r="C8" s="259" t="str">
        <f>IF('Engagement sportif'!$C19&lt;&gt;"",'Engagement sportif'!D19,"")</f>
        <v/>
      </c>
      <c r="D8" s="259" t="str">
        <f>IF('Engagement sportif'!$C19&lt;&gt;"",'Engagement sportif'!E19,"")</f>
        <v/>
      </c>
      <c r="E8" s="260" t="str">
        <f>IF('Engagement sportif'!$C19&lt;&gt;"",'Engagement sportif'!F19,"")</f>
        <v/>
      </c>
      <c r="F8" s="260" t="str">
        <f>IF('Engagement sportif'!$C19&lt;&gt;"","France","")</f>
        <v/>
      </c>
      <c r="G8" s="303" t="str">
        <f>IF('Engagement sportif'!$C19&lt;&gt;"",Transport!E18,"")</f>
        <v/>
      </c>
      <c r="H8" s="303" t="str">
        <f>IF('Engagement sportif'!$C19&lt;&gt;"",Transport!F18,"")</f>
        <v/>
      </c>
      <c r="I8" s="262"/>
      <c r="J8" s="259" t="str">
        <f>IF('Engagement sportif'!C19&lt;&gt;"",'Engagement sportif'!$D$6,"")</f>
        <v/>
      </c>
      <c r="K8" s="259" t="str">
        <f>IF('Engagement sportif'!G19&lt;&gt;"",'Engagement sportif'!G19,"")</f>
        <v/>
      </c>
      <c r="L8" s="259" t="str">
        <f>IF('Engagement sportif'!$C19&lt;&gt;"",'Engagement sportif'!H19,"")</f>
        <v/>
      </c>
      <c r="M8" s="259" t="str">
        <f>IF('Engagement sportif'!$C19&lt;&gt;"",'Engagement sportif'!I19,"")</f>
        <v/>
      </c>
      <c r="N8" s="259" t="str">
        <f>IF('Engagement sportif'!J19&lt;&gt;"",'Engagement sportif'!J19,"")</f>
        <v/>
      </c>
      <c r="O8" s="259" t="str">
        <f>IF('Engagement sportif'!$C19&lt;&gt;"",'Engagement sportif'!K19,"")</f>
        <v/>
      </c>
      <c r="P8" s="259" t="str">
        <f>IF('Engagement sportif'!L19&lt;&gt;"",'Engagement sportif'!L19,"")</f>
        <v/>
      </c>
      <c r="Q8" s="259" t="str">
        <f>IF('Engagement sportif'!$C19&lt;&gt;"",'Engagement sportif'!M19,"")</f>
        <v/>
      </c>
      <c r="R8" s="259" t="str">
        <f>IF('Engagement sportif'!N19&lt;&gt;"",'Engagement sportif'!N19,"")</f>
        <v/>
      </c>
      <c r="S8" s="259" t="str">
        <f>IF('Engagement sportif'!$C19&lt;&gt;"",'Engagement sportif'!O19,"")</f>
        <v/>
      </c>
      <c r="T8" s="259" t="str">
        <f>IF('Engagement sportif'!P19&lt;&gt;"",'Engagement sportif'!P19,"")</f>
        <v/>
      </c>
      <c r="U8" s="270"/>
      <c r="V8" s="260" t="str">
        <f>IF(Transport!G18&lt;&gt;"",Transport!G18,"")</f>
        <v/>
      </c>
      <c r="W8" s="261" t="str">
        <f>IF(Transport!H18&lt;&gt;"",Transport!H18,"")</f>
        <v/>
      </c>
      <c r="X8" s="261" t="str">
        <f>IF(Transport!I18&lt;&gt;"",Transport!I18,"")</f>
        <v/>
      </c>
      <c r="Y8" s="261" t="str">
        <f>IF(Transport!J18&lt;&gt;"",Transport!J18,"")</f>
        <v/>
      </c>
      <c r="Z8" s="261" t="str">
        <f>IF(Transport!K18&lt;&gt;"",Transport!K18,"")</f>
        <v/>
      </c>
      <c r="AA8" s="261" t="str">
        <f>IF(Transport!L18&lt;&gt;"",Transport!L18,"")</f>
        <v/>
      </c>
      <c r="AB8" s="261" t="str">
        <f>IF(Transport!M18&lt;&gt;"",Transport!M18,"")</f>
        <v/>
      </c>
      <c r="AC8" s="261" t="str">
        <f>IF(Transport!N18&lt;&gt;"",Transport!N18,"")</f>
        <v/>
      </c>
      <c r="AD8" s="261" t="str">
        <f>IF(Transport!O18&lt;&gt;"",Transport!O18,"")</f>
        <v/>
      </c>
      <c r="AE8" s="303" t="str">
        <f>IF(Transport!P18&lt;&gt;"",Transport!P18,"")</f>
        <v/>
      </c>
      <c r="AF8" s="261" t="str">
        <f>IF(Transport!Q18&lt;&gt;"",Transport!Q18,"")</f>
        <v/>
      </c>
      <c r="AG8" s="303" t="str">
        <f>IF(Transport!R18&lt;&gt;"",Transport!R18,"")</f>
        <v/>
      </c>
      <c r="AH8" s="310" t="str">
        <f>IF(Transport!S18&lt;&gt;"",Transport!S18,"")</f>
        <v/>
      </c>
      <c r="AI8" s="271"/>
      <c r="AJ8" s="259" t="str">
        <f>IF(Hébergement!F19&lt;&gt;"",Hébergement!F19,"")</f>
        <v/>
      </c>
      <c r="AK8" s="259" t="str">
        <f>IF(Hébergement!G19&lt;&gt;"",Hébergement!G19,"")</f>
        <v/>
      </c>
      <c r="AL8" s="259" t="str">
        <f>IF(Hébergement!H19&lt;&gt;"",Hébergement!H19,"")</f>
        <v/>
      </c>
      <c r="AM8" s="259" t="str">
        <f>IF(Hébergement!I19&lt;&gt;"",Hébergement!I19,"")</f>
        <v/>
      </c>
      <c r="AN8" s="259" t="str">
        <f>IF(Hébergement!J19&lt;&gt;"",Hébergement!J19,"")</f>
        <v>.
.
.
.</v>
      </c>
      <c r="AO8" s="259" t="str">
        <f>IF(Hébergement!K19&lt;&gt;"",Hébergement!K19,"")</f>
        <v/>
      </c>
      <c r="AP8" s="272"/>
    </row>
    <row r="9" spans="1:42">
      <c r="A9" s="259">
        <f>'Engagement sportif'!B20</f>
        <v>6</v>
      </c>
      <c r="B9" s="259" t="str">
        <f>IF('Engagement sportif'!C20&lt;&gt;"",'Engagement sportif'!C20,"")</f>
        <v/>
      </c>
      <c r="C9" s="259" t="str">
        <f>IF('Engagement sportif'!$C20&lt;&gt;"",'Engagement sportif'!D20,"")</f>
        <v/>
      </c>
      <c r="D9" s="259" t="str">
        <f>IF('Engagement sportif'!$C20&lt;&gt;"",'Engagement sportif'!E20,"")</f>
        <v/>
      </c>
      <c r="E9" s="260" t="str">
        <f>IF('Engagement sportif'!$C20&lt;&gt;"",'Engagement sportif'!F20,"")</f>
        <v/>
      </c>
      <c r="F9" s="260" t="str">
        <f>IF('Engagement sportif'!$C20&lt;&gt;"","France","")</f>
        <v/>
      </c>
      <c r="G9" s="303" t="str">
        <f>IF('Engagement sportif'!$C20&lt;&gt;"",Transport!E19,"")</f>
        <v/>
      </c>
      <c r="H9" s="303" t="str">
        <f>IF('Engagement sportif'!$C20&lt;&gt;"",Transport!F19,"")</f>
        <v/>
      </c>
      <c r="I9" s="262"/>
      <c r="J9" s="259" t="str">
        <f>IF('Engagement sportif'!C20&lt;&gt;"",'Engagement sportif'!$D$6,"")</f>
        <v/>
      </c>
      <c r="K9" s="259" t="str">
        <f>IF('Engagement sportif'!G20&lt;&gt;"",'Engagement sportif'!G20,"")</f>
        <v/>
      </c>
      <c r="L9" s="259" t="str">
        <f>IF('Engagement sportif'!$C20&lt;&gt;"",'Engagement sportif'!H20,"")</f>
        <v/>
      </c>
      <c r="M9" s="259" t="str">
        <f>IF('Engagement sportif'!$C20&lt;&gt;"",'Engagement sportif'!I20,"")</f>
        <v/>
      </c>
      <c r="N9" s="259" t="str">
        <f>IF('Engagement sportif'!J20&lt;&gt;"",'Engagement sportif'!J20,"")</f>
        <v/>
      </c>
      <c r="O9" s="259" t="str">
        <f>IF('Engagement sportif'!$C20&lt;&gt;"",'Engagement sportif'!K20,"")</f>
        <v/>
      </c>
      <c r="P9" s="259" t="str">
        <f>IF('Engagement sportif'!L20&lt;&gt;"",'Engagement sportif'!L20,"")</f>
        <v/>
      </c>
      <c r="Q9" s="259" t="str">
        <f>IF('Engagement sportif'!$C20&lt;&gt;"",'Engagement sportif'!M20,"")</f>
        <v/>
      </c>
      <c r="R9" s="259" t="str">
        <f>IF('Engagement sportif'!N20&lt;&gt;"",'Engagement sportif'!N20,"")</f>
        <v/>
      </c>
      <c r="S9" s="259" t="str">
        <f>IF('Engagement sportif'!$C20&lt;&gt;"",'Engagement sportif'!O20,"")</f>
        <v/>
      </c>
      <c r="T9" s="259" t="str">
        <f>IF('Engagement sportif'!P20&lt;&gt;"",'Engagement sportif'!P20,"")</f>
        <v/>
      </c>
      <c r="U9" s="270"/>
      <c r="V9" s="260" t="str">
        <f>IF(Transport!G19&lt;&gt;"",Transport!G19,"")</f>
        <v/>
      </c>
      <c r="W9" s="261" t="str">
        <f>IF(Transport!H19&lt;&gt;"",Transport!H19,"")</f>
        <v/>
      </c>
      <c r="X9" s="261" t="str">
        <f>IF(Transport!I19&lt;&gt;"",Transport!I19,"")</f>
        <v/>
      </c>
      <c r="Y9" s="261" t="str">
        <f>IF(Transport!J19&lt;&gt;"",Transport!J19,"")</f>
        <v/>
      </c>
      <c r="Z9" s="261" t="str">
        <f>IF(Transport!K19&lt;&gt;"",Transport!K19,"")</f>
        <v/>
      </c>
      <c r="AA9" s="261" t="str">
        <f>IF(Transport!L19&lt;&gt;"",Transport!L19,"")</f>
        <v/>
      </c>
      <c r="AB9" s="261" t="str">
        <f>IF(Transport!M19&lt;&gt;"",Transport!M19,"")</f>
        <v/>
      </c>
      <c r="AC9" s="261" t="str">
        <f>IF(Transport!N19&lt;&gt;"",Transport!N19,"")</f>
        <v/>
      </c>
      <c r="AD9" s="261" t="str">
        <f>IF(Transport!O19&lt;&gt;"",Transport!O19,"")</f>
        <v/>
      </c>
      <c r="AE9" s="303" t="str">
        <f>IF(Transport!P19&lt;&gt;"",Transport!P19,"")</f>
        <v/>
      </c>
      <c r="AF9" s="261" t="str">
        <f>IF(Transport!Q19&lt;&gt;"",Transport!Q19,"")</f>
        <v/>
      </c>
      <c r="AG9" s="303" t="str">
        <f>IF(Transport!R19&lt;&gt;"",Transport!R19,"")</f>
        <v/>
      </c>
      <c r="AH9" s="310" t="str">
        <f>IF(Transport!S19&lt;&gt;"",Transport!S19,"")</f>
        <v/>
      </c>
      <c r="AI9" s="271"/>
      <c r="AJ9" s="259" t="str">
        <f>IF(Hébergement!F25&lt;&gt;"",Hébergement!F25,"")</f>
        <v/>
      </c>
      <c r="AK9" s="259" t="str">
        <f>IF(Hébergement!G25&lt;&gt;"",Hébergement!G25,"")</f>
        <v/>
      </c>
      <c r="AL9" s="259" t="str">
        <f>IF(Hébergement!H25&lt;&gt;"",Hébergement!H25,"")</f>
        <v/>
      </c>
      <c r="AM9" s="259" t="str">
        <f>IF(Hébergement!I25&lt;&gt;"",Hébergement!I25,"")</f>
        <v/>
      </c>
      <c r="AN9" s="259" t="str">
        <f>IF(Hébergement!J25&lt;&gt;"",Hébergement!J25,"")</f>
        <v>.
.
.
.</v>
      </c>
      <c r="AO9" s="259" t="str">
        <f>IF(Hébergement!K25&lt;&gt;"",Hébergement!K25,"")</f>
        <v/>
      </c>
      <c r="AP9" s="272"/>
    </row>
    <row r="10" spans="1:42">
      <c r="A10" s="259">
        <f>'Engagement sportif'!B21</f>
        <v>7</v>
      </c>
      <c r="B10" s="259" t="str">
        <f>IF('Engagement sportif'!C21&lt;&gt;"",'Engagement sportif'!C21,"")</f>
        <v/>
      </c>
      <c r="C10" s="259" t="str">
        <f>IF('Engagement sportif'!$C21&lt;&gt;"",'Engagement sportif'!D21,"")</f>
        <v/>
      </c>
      <c r="D10" s="259" t="str">
        <f>IF('Engagement sportif'!$C21&lt;&gt;"",'Engagement sportif'!E21,"")</f>
        <v/>
      </c>
      <c r="E10" s="260" t="str">
        <f>IF('Engagement sportif'!$C21&lt;&gt;"",'Engagement sportif'!F21,"")</f>
        <v/>
      </c>
      <c r="F10" s="260" t="str">
        <f>IF('Engagement sportif'!$C21&lt;&gt;"","France","")</f>
        <v/>
      </c>
      <c r="G10" s="303" t="str">
        <f>IF('Engagement sportif'!$C21&lt;&gt;"",Transport!E20,"")</f>
        <v/>
      </c>
      <c r="H10" s="303" t="str">
        <f>IF('Engagement sportif'!$C21&lt;&gt;"",Transport!F20,"")</f>
        <v/>
      </c>
      <c r="I10" s="262"/>
      <c r="J10" s="259" t="str">
        <f>IF('Engagement sportif'!C21&lt;&gt;"",'Engagement sportif'!$D$6,"")</f>
        <v/>
      </c>
      <c r="K10" s="259" t="str">
        <f>IF('Engagement sportif'!G21&lt;&gt;"",'Engagement sportif'!G21,"")</f>
        <v/>
      </c>
      <c r="L10" s="259" t="str">
        <f>IF('Engagement sportif'!$C21&lt;&gt;"",'Engagement sportif'!H21,"")</f>
        <v/>
      </c>
      <c r="M10" s="259" t="str">
        <f>IF('Engagement sportif'!$C21&lt;&gt;"",'Engagement sportif'!I21,"")</f>
        <v/>
      </c>
      <c r="N10" s="259" t="str">
        <f>IF('Engagement sportif'!J21&lt;&gt;"",'Engagement sportif'!J21,"")</f>
        <v/>
      </c>
      <c r="O10" s="259" t="str">
        <f>IF('Engagement sportif'!$C21&lt;&gt;"",'Engagement sportif'!K21,"")</f>
        <v/>
      </c>
      <c r="P10" s="259" t="str">
        <f>IF('Engagement sportif'!L21&lt;&gt;"",'Engagement sportif'!L21,"")</f>
        <v/>
      </c>
      <c r="Q10" s="259" t="str">
        <f>IF('Engagement sportif'!$C21&lt;&gt;"",'Engagement sportif'!M21,"")</f>
        <v/>
      </c>
      <c r="R10" s="259" t="str">
        <f>IF('Engagement sportif'!N21&lt;&gt;"",'Engagement sportif'!N21,"")</f>
        <v/>
      </c>
      <c r="S10" s="259" t="str">
        <f>IF('Engagement sportif'!$C21&lt;&gt;"",'Engagement sportif'!O21,"")</f>
        <v/>
      </c>
      <c r="T10" s="259" t="str">
        <f>IF('Engagement sportif'!P21&lt;&gt;"",'Engagement sportif'!P21,"")</f>
        <v/>
      </c>
      <c r="U10" s="270"/>
      <c r="V10" s="260" t="str">
        <f>IF(Transport!G20&lt;&gt;"",Transport!G20,"")</f>
        <v/>
      </c>
      <c r="W10" s="261" t="str">
        <f>IF(Transport!H20&lt;&gt;"",Transport!H20,"")</f>
        <v/>
      </c>
      <c r="X10" s="261" t="str">
        <f>IF(Transport!I20&lt;&gt;"",Transport!I20,"")</f>
        <v/>
      </c>
      <c r="Y10" s="261" t="str">
        <f>IF(Transport!J20&lt;&gt;"",Transport!J20,"")</f>
        <v/>
      </c>
      <c r="Z10" s="261" t="str">
        <f>IF(Transport!K20&lt;&gt;"",Transport!K20,"")</f>
        <v/>
      </c>
      <c r="AA10" s="261" t="str">
        <f>IF(Transport!L20&lt;&gt;"",Transport!L20,"")</f>
        <v/>
      </c>
      <c r="AB10" s="261" t="str">
        <f>IF(Transport!M20&lt;&gt;"",Transport!M20,"")</f>
        <v/>
      </c>
      <c r="AC10" s="261" t="str">
        <f>IF(Transport!N20&lt;&gt;"",Transport!N20,"")</f>
        <v/>
      </c>
      <c r="AD10" s="261" t="str">
        <f>IF(Transport!O20&lt;&gt;"",Transport!O20,"")</f>
        <v/>
      </c>
      <c r="AE10" s="303" t="str">
        <f>IF(Transport!P20&lt;&gt;"",Transport!P20,"")</f>
        <v/>
      </c>
      <c r="AF10" s="261" t="str">
        <f>IF(Transport!Q20&lt;&gt;"",Transport!Q20,"")</f>
        <v/>
      </c>
      <c r="AG10" s="303" t="str">
        <f>IF(Transport!R20&lt;&gt;"",Transport!R20,"")</f>
        <v/>
      </c>
      <c r="AH10" s="310" t="str">
        <f>IF(Transport!S20&lt;&gt;"",Transport!S20,"")</f>
        <v/>
      </c>
      <c r="AI10" s="271"/>
      <c r="AJ10" s="259" t="str">
        <f>IF(Hébergement!F26&lt;&gt;"",Hébergement!F26,"")</f>
        <v/>
      </c>
      <c r="AK10" s="259" t="str">
        <f>IF(Hébergement!G26&lt;&gt;"",Hébergement!G26,"")</f>
        <v/>
      </c>
      <c r="AL10" s="259" t="str">
        <f>IF(Hébergement!H26&lt;&gt;"",Hébergement!H26,"")</f>
        <v/>
      </c>
      <c r="AM10" s="259" t="str">
        <f>IF(Hébergement!I26&lt;&gt;"",Hébergement!I26,"")</f>
        <v/>
      </c>
      <c r="AN10" s="259" t="str">
        <f>IF(Hébergement!J26&lt;&gt;"",Hébergement!J26,"")</f>
        <v>.
.
.
.</v>
      </c>
      <c r="AO10" s="259" t="str">
        <f>IF(Hébergement!K26&lt;&gt;"",Hébergement!K26,"")</f>
        <v/>
      </c>
      <c r="AP10" s="272"/>
    </row>
    <row r="11" spans="1:42">
      <c r="A11" s="259">
        <f>'Engagement sportif'!B22</f>
        <v>8</v>
      </c>
      <c r="B11" s="259" t="str">
        <f>IF('Engagement sportif'!C22&lt;&gt;"",'Engagement sportif'!C22,"")</f>
        <v/>
      </c>
      <c r="C11" s="259" t="str">
        <f>IF('Engagement sportif'!$C22&lt;&gt;"",'Engagement sportif'!D22,"")</f>
        <v/>
      </c>
      <c r="D11" s="259" t="str">
        <f>IF('Engagement sportif'!$C22&lt;&gt;"",'Engagement sportif'!E22,"")</f>
        <v/>
      </c>
      <c r="E11" s="260" t="str">
        <f>IF('Engagement sportif'!$C22&lt;&gt;"",'Engagement sportif'!F22,"")</f>
        <v/>
      </c>
      <c r="F11" s="260" t="str">
        <f>IF('Engagement sportif'!$C22&lt;&gt;"","France","")</f>
        <v/>
      </c>
      <c r="G11" s="303" t="str">
        <f>IF('Engagement sportif'!$C22&lt;&gt;"",Transport!E21,"")</f>
        <v/>
      </c>
      <c r="H11" s="303" t="str">
        <f>IF('Engagement sportif'!$C22&lt;&gt;"",Transport!F21,"")</f>
        <v/>
      </c>
      <c r="I11" s="262"/>
      <c r="J11" s="259" t="str">
        <f>IF('Engagement sportif'!C22&lt;&gt;"",'Engagement sportif'!$D$6,"")</f>
        <v/>
      </c>
      <c r="K11" s="259" t="str">
        <f>IF('Engagement sportif'!G22&lt;&gt;"",'Engagement sportif'!G22,"")</f>
        <v/>
      </c>
      <c r="L11" s="259" t="str">
        <f>IF('Engagement sportif'!$C22&lt;&gt;"",'Engagement sportif'!H22,"")</f>
        <v/>
      </c>
      <c r="M11" s="259" t="str">
        <f>IF('Engagement sportif'!$C22&lt;&gt;"",'Engagement sportif'!I22,"")</f>
        <v/>
      </c>
      <c r="N11" s="259" t="str">
        <f>IF('Engagement sportif'!J22&lt;&gt;"",'Engagement sportif'!J22,"")</f>
        <v/>
      </c>
      <c r="O11" s="259" t="str">
        <f>IF('Engagement sportif'!$C22&lt;&gt;"",'Engagement sportif'!K22,"")</f>
        <v/>
      </c>
      <c r="P11" s="259" t="str">
        <f>IF('Engagement sportif'!L22&lt;&gt;"",'Engagement sportif'!L22,"")</f>
        <v/>
      </c>
      <c r="Q11" s="259" t="str">
        <f>IF('Engagement sportif'!$C22&lt;&gt;"",'Engagement sportif'!M22,"")</f>
        <v/>
      </c>
      <c r="R11" s="259" t="str">
        <f>IF('Engagement sportif'!N22&lt;&gt;"",'Engagement sportif'!N22,"")</f>
        <v/>
      </c>
      <c r="S11" s="259" t="str">
        <f>IF('Engagement sportif'!$C22&lt;&gt;"",'Engagement sportif'!O22,"")</f>
        <v/>
      </c>
      <c r="T11" s="259" t="str">
        <f>IF('Engagement sportif'!P22&lt;&gt;"",'Engagement sportif'!P22,"")</f>
        <v/>
      </c>
      <c r="U11" s="270"/>
      <c r="V11" s="260" t="str">
        <f>IF(Transport!G21&lt;&gt;"",Transport!G21,"")</f>
        <v/>
      </c>
      <c r="W11" s="261" t="str">
        <f>IF(Transport!H21&lt;&gt;"",Transport!H21,"")</f>
        <v/>
      </c>
      <c r="X11" s="261" t="str">
        <f>IF(Transport!I21&lt;&gt;"",Transport!I21,"")</f>
        <v/>
      </c>
      <c r="Y11" s="261" t="str">
        <f>IF(Transport!J21&lt;&gt;"",Transport!J21,"")</f>
        <v/>
      </c>
      <c r="Z11" s="261" t="str">
        <f>IF(Transport!K21&lt;&gt;"",Transport!K21,"")</f>
        <v/>
      </c>
      <c r="AA11" s="261" t="str">
        <f>IF(Transport!L21&lt;&gt;"",Transport!L21,"")</f>
        <v/>
      </c>
      <c r="AB11" s="261" t="str">
        <f>IF(Transport!M21&lt;&gt;"",Transport!M21,"")</f>
        <v/>
      </c>
      <c r="AC11" s="261" t="str">
        <f>IF(Transport!N21&lt;&gt;"",Transport!N21,"")</f>
        <v/>
      </c>
      <c r="AD11" s="261" t="str">
        <f>IF(Transport!O21&lt;&gt;"",Transport!O21,"")</f>
        <v/>
      </c>
      <c r="AE11" s="303" t="str">
        <f>IF(Transport!P21&lt;&gt;"",Transport!P21,"")</f>
        <v/>
      </c>
      <c r="AF11" s="261" t="str">
        <f>IF(Transport!Q21&lt;&gt;"",Transport!Q21,"")</f>
        <v/>
      </c>
      <c r="AG11" s="303" t="str">
        <f>IF(Transport!R21&lt;&gt;"",Transport!R21,"")</f>
        <v/>
      </c>
      <c r="AH11" s="310" t="str">
        <f>IF(Transport!S21&lt;&gt;"",Transport!S21,"")</f>
        <v/>
      </c>
      <c r="AI11" s="271"/>
      <c r="AJ11" s="259" t="str">
        <f>IF(Hébergement!F27&lt;&gt;"",Hébergement!F27,"")</f>
        <v/>
      </c>
      <c r="AK11" s="259" t="str">
        <f>IF(Hébergement!G27&lt;&gt;"",Hébergement!G27,"")</f>
        <v/>
      </c>
      <c r="AL11" s="259" t="str">
        <f>IF(Hébergement!H27&lt;&gt;"",Hébergement!H27,"")</f>
        <v/>
      </c>
      <c r="AM11" s="259" t="str">
        <f>IF(Hébergement!I27&lt;&gt;"",Hébergement!I27,"")</f>
        <v/>
      </c>
      <c r="AN11" s="259" t="str">
        <f>IF(Hébergement!J27&lt;&gt;"",Hébergement!J27,"")</f>
        <v>.
.
.
.</v>
      </c>
      <c r="AO11" s="259" t="str">
        <f>IF(Hébergement!K27&lt;&gt;"",Hébergement!K27,"")</f>
        <v/>
      </c>
      <c r="AP11" s="272"/>
    </row>
    <row r="12" spans="1:42">
      <c r="A12" s="259">
        <f>'Engagement sportif'!B23</f>
        <v>9</v>
      </c>
      <c r="B12" s="259" t="str">
        <f>IF('Engagement sportif'!C23&lt;&gt;"",'Engagement sportif'!C23,"")</f>
        <v/>
      </c>
      <c r="C12" s="259" t="str">
        <f>IF('Engagement sportif'!$C23&lt;&gt;"",'Engagement sportif'!D23,"")</f>
        <v/>
      </c>
      <c r="D12" s="259" t="str">
        <f>IF('Engagement sportif'!$C23&lt;&gt;"",'Engagement sportif'!E23,"")</f>
        <v/>
      </c>
      <c r="E12" s="260" t="str">
        <f>IF('Engagement sportif'!$C23&lt;&gt;"",'Engagement sportif'!F23,"")</f>
        <v/>
      </c>
      <c r="F12" s="260" t="str">
        <f>IF('Engagement sportif'!$C23&lt;&gt;"","France","")</f>
        <v/>
      </c>
      <c r="G12" s="303" t="str">
        <f>IF('Engagement sportif'!$C23&lt;&gt;"",Transport!E22,"")</f>
        <v/>
      </c>
      <c r="H12" s="303" t="str">
        <f>IF('Engagement sportif'!$C23&lt;&gt;"",Transport!F22,"")</f>
        <v/>
      </c>
      <c r="I12" s="262"/>
      <c r="J12" s="259" t="str">
        <f>IF('Engagement sportif'!C23&lt;&gt;"",'Engagement sportif'!$D$6,"")</f>
        <v/>
      </c>
      <c r="K12" s="259" t="str">
        <f>IF('Engagement sportif'!G23&lt;&gt;"",'Engagement sportif'!G23,"")</f>
        <v/>
      </c>
      <c r="L12" s="259" t="str">
        <f>IF('Engagement sportif'!$C23&lt;&gt;"",'Engagement sportif'!H23,"")</f>
        <v/>
      </c>
      <c r="M12" s="259" t="str">
        <f>IF('Engagement sportif'!$C23&lt;&gt;"",'Engagement sportif'!I23,"")</f>
        <v/>
      </c>
      <c r="N12" s="259" t="str">
        <f>IF('Engagement sportif'!J23&lt;&gt;"",'Engagement sportif'!J23,"")</f>
        <v/>
      </c>
      <c r="O12" s="259" t="str">
        <f>IF('Engagement sportif'!$C23&lt;&gt;"",'Engagement sportif'!K23,"")</f>
        <v/>
      </c>
      <c r="P12" s="259" t="str">
        <f>IF('Engagement sportif'!L23&lt;&gt;"",'Engagement sportif'!L23,"")</f>
        <v/>
      </c>
      <c r="Q12" s="259" t="str">
        <f>IF('Engagement sportif'!$C23&lt;&gt;"",'Engagement sportif'!M23,"")</f>
        <v/>
      </c>
      <c r="R12" s="259" t="str">
        <f>IF('Engagement sportif'!N23&lt;&gt;"",'Engagement sportif'!N23,"")</f>
        <v/>
      </c>
      <c r="S12" s="259" t="str">
        <f>IF('Engagement sportif'!$C23&lt;&gt;"",'Engagement sportif'!O23,"")</f>
        <v/>
      </c>
      <c r="T12" s="259" t="str">
        <f>IF('Engagement sportif'!P23&lt;&gt;"",'Engagement sportif'!P23,"")</f>
        <v/>
      </c>
      <c r="U12" s="270"/>
      <c r="V12" s="260" t="str">
        <f>IF(Transport!G22&lt;&gt;"",Transport!G22,"")</f>
        <v/>
      </c>
      <c r="W12" s="261" t="str">
        <f>IF(Transport!H22&lt;&gt;"",Transport!H22,"")</f>
        <v/>
      </c>
      <c r="X12" s="261" t="str">
        <f>IF(Transport!I22&lt;&gt;"",Transport!I22,"")</f>
        <v/>
      </c>
      <c r="Y12" s="261" t="str">
        <f>IF(Transport!J22&lt;&gt;"",Transport!J22,"")</f>
        <v/>
      </c>
      <c r="Z12" s="261" t="str">
        <f>IF(Transport!K22&lt;&gt;"",Transport!K22,"")</f>
        <v/>
      </c>
      <c r="AA12" s="261" t="str">
        <f>IF(Transport!L22&lt;&gt;"",Transport!L22,"")</f>
        <v/>
      </c>
      <c r="AB12" s="261" t="str">
        <f>IF(Transport!M22&lt;&gt;"",Transport!M22,"")</f>
        <v/>
      </c>
      <c r="AC12" s="261" t="str">
        <f>IF(Transport!N22&lt;&gt;"",Transport!N22,"")</f>
        <v/>
      </c>
      <c r="AD12" s="261" t="str">
        <f>IF(Transport!O22&lt;&gt;"",Transport!O22,"")</f>
        <v/>
      </c>
      <c r="AE12" s="303" t="str">
        <f>IF(Transport!P22&lt;&gt;"",Transport!P22,"")</f>
        <v/>
      </c>
      <c r="AF12" s="261" t="str">
        <f>IF(Transport!Q22&lt;&gt;"",Transport!Q22,"")</f>
        <v/>
      </c>
      <c r="AG12" s="303" t="str">
        <f>IF(Transport!R22&lt;&gt;"",Transport!R22,"")</f>
        <v/>
      </c>
      <c r="AH12" s="310" t="str">
        <f>IF(Transport!S22&lt;&gt;"",Transport!S22,"")</f>
        <v/>
      </c>
      <c r="AI12" s="271"/>
      <c r="AJ12" s="259" t="str">
        <f>IF(Hébergement!F28&lt;&gt;"",Hébergement!F28,"")</f>
        <v/>
      </c>
      <c r="AK12" s="259" t="str">
        <f>IF(Hébergement!G28&lt;&gt;"",Hébergement!G28,"")</f>
        <v/>
      </c>
      <c r="AL12" s="259" t="str">
        <f>IF(Hébergement!H28&lt;&gt;"",Hébergement!H28,"")</f>
        <v/>
      </c>
      <c r="AM12" s="259" t="str">
        <f>IF(Hébergement!I28&lt;&gt;"",Hébergement!I28,"")</f>
        <v/>
      </c>
      <c r="AN12" s="259" t="str">
        <f>IF(Hébergement!J28&lt;&gt;"",Hébergement!J28,"")</f>
        <v>.
.
.
.</v>
      </c>
      <c r="AO12" s="259" t="str">
        <f>IF(Hébergement!K28&lt;&gt;"",Hébergement!K28,"")</f>
        <v/>
      </c>
      <c r="AP12" s="272"/>
    </row>
    <row r="13" spans="1:42">
      <c r="A13" s="259">
        <f>'Engagement sportif'!B24</f>
        <v>10</v>
      </c>
      <c r="B13" s="259" t="str">
        <f>IF('Engagement sportif'!C24&lt;&gt;"",'Engagement sportif'!C24,"")</f>
        <v/>
      </c>
      <c r="C13" s="259" t="str">
        <f>IF('Engagement sportif'!$C24&lt;&gt;"",'Engagement sportif'!D24,"")</f>
        <v/>
      </c>
      <c r="D13" s="259" t="str">
        <f>IF('Engagement sportif'!$C24&lt;&gt;"",'Engagement sportif'!E24,"")</f>
        <v/>
      </c>
      <c r="E13" s="260" t="str">
        <f>IF('Engagement sportif'!$C24&lt;&gt;"",'Engagement sportif'!F24,"")</f>
        <v/>
      </c>
      <c r="F13" s="260" t="str">
        <f>IF('Engagement sportif'!$C24&lt;&gt;"","France","")</f>
        <v/>
      </c>
      <c r="G13" s="303" t="str">
        <f>IF('Engagement sportif'!$C24&lt;&gt;"",Transport!E23,"")</f>
        <v/>
      </c>
      <c r="H13" s="303" t="str">
        <f>IF('Engagement sportif'!$C24&lt;&gt;"",Transport!F23,"")</f>
        <v/>
      </c>
      <c r="I13" s="262"/>
      <c r="J13" s="259" t="str">
        <f>IF('Engagement sportif'!C24&lt;&gt;"",'Engagement sportif'!$D$6,"")</f>
        <v/>
      </c>
      <c r="K13" s="259" t="str">
        <f>IF('Engagement sportif'!G24&lt;&gt;"",'Engagement sportif'!G24,"")</f>
        <v/>
      </c>
      <c r="L13" s="259" t="str">
        <f>IF('Engagement sportif'!$C24&lt;&gt;"",'Engagement sportif'!H24,"")</f>
        <v/>
      </c>
      <c r="M13" s="259" t="str">
        <f>IF('Engagement sportif'!$C24&lt;&gt;"",'Engagement sportif'!I24,"")</f>
        <v/>
      </c>
      <c r="N13" s="259" t="str">
        <f>IF('Engagement sportif'!J24&lt;&gt;"",'Engagement sportif'!J24,"")</f>
        <v/>
      </c>
      <c r="O13" s="259" t="str">
        <f>IF('Engagement sportif'!$C24&lt;&gt;"",'Engagement sportif'!K24,"")</f>
        <v/>
      </c>
      <c r="P13" s="259" t="str">
        <f>IF('Engagement sportif'!L24&lt;&gt;"",'Engagement sportif'!L24,"")</f>
        <v/>
      </c>
      <c r="Q13" s="259" t="str">
        <f>IF('Engagement sportif'!$C24&lt;&gt;"",'Engagement sportif'!M24,"")</f>
        <v/>
      </c>
      <c r="R13" s="259" t="str">
        <f>IF('Engagement sportif'!N24&lt;&gt;"",'Engagement sportif'!N24,"")</f>
        <v/>
      </c>
      <c r="S13" s="259" t="str">
        <f>IF('Engagement sportif'!$C24&lt;&gt;"",'Engagement sportif'!O24,"")</f>
        <v/>
      </c>
      <c r="T13" s="259" t="str">
        <f>IF('Engagement sportif'!P24&lt;&gt;"",'Engagement sportif'!P24,"")</f>
        <v/>
      </c>
      <c r="U13" s="270"/>
      <c r="V13" s="260" t="str">
        <f>IF(Transport!G23&lt;&gt;"",Transport!G23,"")</f>
        <v/>
      </c>
      <c r="W13" s="261" t="str">
        <f>IF(Transport!H23&lt;&gt;"",Transport!H23,"")</f>
        <v/>
      </c>
      <c r="X13" s="261" t="str">
        <f>IF(Transport!I23&lt;&gt;"",Transport!I23,"")</f>
        <v/>
      </c>
      <c r="Y13" s="261" t="str">
        <f>IF(Transport!J23&lt;&gt;"",Transport!J23,"")</f>
        <v/>
      </c>
      <c r="Z13" s="261" t="str">
        <f>IF(Transport!K23&lt;&gt;"",Transport!K23,"")</f>
        <v/>
      </c>
      <c r="AA13" s="261" t="str">
        <f>IF(Transport!L23&lt;&gt;"",Transport!L23,"")</f>
        <v/>
      </c>
      <c r="AB13" s="261" t="str">
        <f>IF(Transport!M23&lt;&gt;"",Transport!M23,"")</f>
        <v/>
      </c>
      <c r="AC13" s="261" t="str">
        <f>IF(Transport!N23&lt;&gt;"",Transport!N23,"")</f>
        <v/>
      </c>
      <c r="AD13" s="261" t="str">
        <f>IF(Transport!O23&lt;&gt;"",Transport!O23,"")</f>
        <v/>
      </c>
      <c r="AE13" s="303" t="str">
        <f>IF(Transport!P23&lt;&gt;"",Transport!P23,"")</f>
        <v/>
      </c>
      <c r="AF13" s="261" t="str">
        <f>IF(Transport!Q23&lt;&gt;"",Transport!Q23,"")</f>
        <v/>
      </c>
      <c r="AG13" s="303" t="str">
        <f>IF(Transport!R23&lt;&gt;"",Transport!R23,"")</f>
        <v/>
      </c>
      <c r="AH13" s="310" t="str">
        <f>IF(Transport!S23&lt;&gt;"",Transport!S23,"")</f>
        <v/>
      </c>
      <c r="AI13" s="271"/>
      <c r="AJ13" s="259" t="str">
        <f>IF(Hébergement!F29&lt;&gt;"",Hébergement!F29,"")</f>
        <v/>
      </c>
      <c r="AK13" s="259" t="str">
        <f>IF(Hébergement!G29&lt;&gt;"",Hébergement!G29,"")</f>
        <v/>
      </c>
      <c r="AL13" s="259" t="str">
        <f>IF(Hébergement!H29&lt;&gt;"",Hébergement!H29,"")</f>
        <v/>
      </c>
      <c r="AM13" s="259" t="str">
        <f>IF(Hébergement!I29&lt;&gt;"",Hébergement!I29,"")</f>
        <v/>
      </c>
      <c r="AN13" s="259" t="str">
        <f>IF(Hébergement!J29&lt;&gt;"",Hébergement!J29,"")</f>
        <v>.
.
.
.</v>
      </c>
      <c r="AO13" s="259" t="str">
        <f>IF(Hébergement!K29&lt;&gt;"",Hébergement!K29,"")</f>
        <v/>
      </c>
      <c r="AP13" s="272"/>
    </row>
    <row r="14" spans="1:42">
      <c r="A14" s="259">
        <f>'Engagement sportif'!B25</f>
        <v>11</v>
      </c>
      <c r="B14" s="259" t="str">
        <f>IF('Engagement sportif'!C25&lt;&gt;"",'Engagement sportif'!C25,"")</f>
        <v/>
      </c>
      <c r="C14" s="259" t="str">
        <f>IF('Engagement sportif'!$C25&lt;&gt;"",'Engagement sportif'!D25,"")</f>
        <v/>
      </c>
      <c r="D14" s="259" t="str">
        <f>IF('Engagement sportif'!$C25&lt;&gt;"",'Engagement sportif'!E25,"")</f>
        <v/>
      </c>
      <c r="E14" s="260" t="str">
        <f>IF('Engagement sportif'!$C25&lt;&gt;"",'Engagement sportif'!F25,"")</f>
        <v/>
      </c>
      <c r="F14" s="260" t="str">
        <f>IF('Engagement sportif'!$C25&lt;&gt;"","France","")</f>
        <v/>
      </c>
      <c r="G14" s="303" t="str">
        <f>IF('Engagement sportif'!$C25&lt;&gt;"",Transport!E24,"")</f>
        <v/>
      </c>
      <c r="H14" s="303" t="str">
        <f>IF('Engagement sportif'!$C25&lt;&gt;"",Transport!F24,"")</f>
        <v/>
      </c>
      <c r="I14" s="262"/>
      <c r="J14" s="259" t="str">
        <f>IF('Engagement sportif'!C25&lt;&gt;"",'Engagement sportif'!$D$6,"")</f>
        <v/>
      </c>
      <c r="K14" s="259" t="str">
        <f>IF('Engagement sportif'!G25&lt;&gt;"",'Engagement sportif'!G25,"")</f>
        <v/>
      </c>
      <c r="L14" s="259" t="str">
        <f>IF('Engagement sportif'!$C25&lt;&gt;"",'Engagement sportif'!H25,"")</f>
        <v/>
      </c>
      <c r="M14" s="259" t="str">
        <f>IF('Engagement sportif'!$C25&lt;&gt;"",'Engagement sportif'!I25,"")</f>
        <v/>
      </c>
      <c r="N14" s="259" t="str">
        <f>IF('Engagement sportif'!J25&lt;&gt;"",'Engagement sportif'!J25,"")</f>
        <v/>
      </c>
      <c r="O14" s="259" t="str">
        <f>IF('Engagement sportif'!$C25&lt;&gt;"",'Engagement sportif'!K25,"")</f>
        <v/>
      </c>
      <c r="P14" s="259" t="str">
        <f>IF('Engagement sportif'!L25&lt;&gt;"",'Engagement sportif'!L25,"")</f>
        <v/>
      </c>
      <c r="Q14" s="259" t="str">
        <f>IF('Engagement sportif'!$C25&lt;&gt;"",'Engagement sportif'!M25,"")</f>
        <v/>
      </c>
      <c r="R14" s="259" t="str">
        <f>IF('Engagement sportif'!N25&lt;&gt;"",'Engagement sportif'!N25,"")</f>
        <v/>
      </c>
      <c r="S14" s="259" t="str">
        <f>IF('Engagement sportif'!$C25&lt;&gt;"",'Engagement sportif'!O25,"")</f>
        <v/>
      </c>
      <c r="T14" s="259" t="str">
        <f>IF('Engagement sportif'!P25&lt;&gt;"",'Engagement sportif'!P25,"")</f>
        <v/>
      </c>
      <c r="U14" s="270"/>
      <c r="V14" s="260" t="str">
        <f>IF(Transport!G24&lt;&gt;"",Transport!G24,"")</f>
        <v/>
      </c>
      <c r="W14" s="261" t="str">
        <f>IF(Transport!H24&lt;&gt;"",Transport!H24,"")</f>
        <v/>
      </c>
      <c r="X14" s="261" t="str">
        <f>IF(Transport!I24&lt;&gt;"",Transport!I24,"")</f>
        <v/>
      </c>
      <c r="Y14" s="261" t="str">
        <f>IF(Transport!J24&lt;&gt;"",Transport!J24,"")</f>
        <v/>
      </c>
      <c r="Z14" s="261" t="str">
        <f>IF(Transport!K24&lt;&gt;"",Transport!K24,"")</f>
        <v/>
      </c>
      <c r="AA14" s="261" t="str">
        <f>IF(Transport!L24&lt;&gt;"",Transport!L24,"")</f>
        <v/>
      </c>
      <c r="AB14" s="261" t="str">
        <f>IF(Transport!M24&lt;&gt;"",Transport!M24,"")</f>
        <v/>
      </c>
      <c r="AC14" s="261" t="str">
        <f>IF(Transport!N24&lt;&gt;"",Transport!N24,"")</f>
        <v/>
      </c>
      <c r="AD14" s="261" t="str">
        <f>IF(Transport!O24&lt;&gt;"",Transport!O24,"")</f>
        <v/>
      </c>
      <c r="AE14" s="303" t="str">
        <f>IF(Transport!P24&lt;&gt;"",Transport!P24,"")</f>
        <v/>
      </c>
      <c r="AF14" s="261" t="str">
        <f>IF(Transport!Q24&lt;&gt;"",Transport!Q24,"")</f>
        <v/>
      </c>
      <c r="AG14" s="303" t="str">
        <f>IF(Transport!R24&lt;&gt;"",Transport!R24,"")</f>
        <v/>
      </c>
      <c r="AH14" s="310" t="str">
        <f>IF(Transport!S24&lt;&gt;"",Transport!S24,"")</f>
        <v/>
      </c>
      <c r="AI14" s="271"/>
      <c r="AJ14" s="259" t="e">
        <f>IF(Hébergement!#REF!&lt;&gt;"",Hébergement!#REF!,"")</f>
        <v>#REF!</v>
      </c>
      <c r="AK14" s="259" t="e">
        <f>IF(Hébergement!#REF!&lt;&gt;"",Hébergement!#REF!,"")</f>
        <v>#REF!</v>
      </c>
      <c r="AL14" s="259" t="e">
        <f>IF(Hébergement!#REF!&lt;&gt;"",Hébergement!#REF!,"")</f>
        <v>#REF!</v>
      </c>
      <c r="AM14" s="259" t="e">
        <f>IF(Hébergement!#REF!&lt;&gt;"",Hébergement!#REF!,"")</f>
        <v>#REF!</v>
      </c>
      <c r="AN14" s="259" t="e">
        <f>IF(Hébergement!#REF!&lt;&gt;"",Hébergement!#REF!,"")</f>
        <v>#REF!</v>
      </c>
      <c r="AO14" s="259" t="e">
        <f>IF(Hébergement!#REF!&lt;&gt;"",Hébergement!#REF!,"")</f>
        <v>#REF!</v>
      </c>
      <c r="AP14" s="272"/>
    </row>
    <row r="15" spans="1:42">
      <c r="A15" s="259">
        <f>'Engagement sportif'!B26</f>
        <v>12</v>
      </c>
      <c r="B15" s="259" t="str">
        <f>IF('Engagement sportif'!C26&lt;&gt;"",'Engagement sportif'!C26,"")</f>
        <v/>
      </c>
      <c r="C15" s="259" t="str">
        <f>IF('Engagement sportif'!$C26&lt;&gt;"",'Engagement sportif'!D26,"")</f>
        <v/>
      </c>
      <c r="D15" s="259" t="str">
        <f>IF('Engagement sportif'!$C26&lt;&gt;"",'Engagement sportif'!E26,"")</f>
        <v/>
      </c>
      <c r="E15" s="260" t="str">
        <f>IF('Engagement sportif'!$C26&lt;&gt;"",'Engagement sportif'!F26,"")</f>
        <v/>
      </c>
      <c r="F15" s="260" t="str">
        <f>IF('Engagement sportif'!$C26&lt;&gt;"","France","")</f>
        <v/>
      </c>
      <c r="G15" s="303" t="str">
        <f>IF('Engagement sportif'!$C26&lt;&gt;"",Transport!E25,"")</f>
        <v/>
      </c>
      <c r="H15" s="303" t="str">
        <f>IF('Engagement sportif'!$C26&lt;&gt;"",Transport!F25,"")</f>
        <v/>
      </c>
      <c r="I15" s="262"/>
      <c r="J15" s="259" t="str">
        <f>IF('Engagement sportif'!C26&lt;&gt;"",'Engagement sportif'!$D$6,"")</f>
        <v/>
      </c>
      <c r="K15" s="259" t="str">
        <f>IF('Engagement sportif'!G26&lt;&gt;"",'Engagement sportif'!G26,"")</f>
        <v/>
      </c>
      <c r="L15" s="259" t="str">
        <f>IF('Engagement sportif'!$C26&lt;&gt;"",'Engagement sportif'!H26,"")</f>
        <v/>
      </c>
      <c r="M15" s="259" t="str">
        <f>IF('Engagement sportif'!$C26&lt;&gt;"",'Engagement sportif'!I26,"")</f>
        <v/>
      </c>
      <c r="N15" s="259" t="str">
        <f>IF('Engagement sportif'!J26&lt;&gt;"",'Engagement sportif'!J26,"")</f>
        <v/>
      </c>
      <c r="O15" s="259" t="str">
        <f>IF('Engagement sportif'!$C26&lt;&gt;"",'Engagement sportif'!K26,"")</f>
        <v/>
      </c>
      <c r="P15" s="259" t="str">
        <f>IF('Engagement sportif'!L26&lt;&gt;"",'Engagement sportif'!L26,"")</f>
        <v/>
      </c>
      <c r="Q15" s="259" t="str">
        <f>IF('Engagement sportif'!$C26&lt;&gt;"",'Engagement sportif'!M26,"")</f>
        <v/>
      </c>
      <c r="R15" s="259" t="str">
        <f>IF('Engagement sportif'!N26&lt;&gt;"",'Engagement sportif'!N26,"")</f>
        <v/>
      </c>
      <c r="S15" s="259" t="str">
        <f>IF('Engagement sportif'!$C26&lt;&gt;"",'Engagement sportif'!O26,"")</f>
        <v/>
      </c>
      <c r="T15" s="259" t="str">
        <f>IF('Engagement sportif'!P26&lt;&gt;"",'Engagement sportif'!P26,"")</f>
        <v/>
      </c>
      <c r="U15" s="270"/>
      <c r="V15" s="260" t="str">
        <f>IF(Transport!G25&lt;&gt;"",Transport!G25,"")</f>
        <v/>
      </c>
      <c r="W15" s="261" t="str">
        <f>IF(Transport!H25&lt;&gt;"",Transport!H25,"")</f>
        <v/>
      </c>
      <c r="X15" s="261" t="str">
        <f>IF(Transport!I25&lt;&gt;"",Transport!I25,"")</f>
        <v/>
      </c>
      <c r="Y15" s="261" t="str">
        <f>IF(Transport!J25&lt;&gt;"",Transport!J25,"")</f>
        <v/>
      </c>
      <c r="Z15" s="261" t="str">
        <f>IF(Transport!K25&lt;&gt;"",Transport!K25,"")</f>
        <v/>
      </c>
      <c r="AA15" s="261" t="str">
        <f>IF(Transport!L25&lt;&gt;"",Transport!L25,"")</f>
        <v/>
      </c>
      <c r="AB15" s="261" t="str">
        <f>IF(Transport!M25&lt;&gt;"",Transport!M25,"")</f>
        <v/>
      </c>
      <c r="AC15" s="261" t="str">
        <f>IF(Transport!N25&lt;&gt;"",Transport!N25,"")</f>
        <v/>
      </c>
      <c r="AD15" s="261" t="str">
        <f>IF(Transport!O25&lt;&gt;"",Transport!O25,"")</f>
        <v/>
      </c>
      <c r="AE15" s="303" t="str">
        <f>IF(Transport!P25&lt;&gt;"",Transport!P25,"")</f>
        <v/>
      </c>
      <c r="AF15" s="261" t="str">
        <f>IF(Transport!Q25&lt;&gt;"",Transport!Q25,"")</f>
        <v/>
      </c>
      <c r="AG15" s="303" t="str">
        <f>IF(Transport!R25&lt;&gt;"",Transport!R25,"")</f>
        <v/>
      </c>
      <c r="AH15" s="310" t="str">
        <f>IF(Transport!S25&lt;&gt;"",Transport!S25,"")</f>
        <v/>
      </c>
      <c r="AI15" s="271"/>
      <c r="AJ15" s="259" t="e">
        <f>IF(Hébergement!#REF!&lt;&gt;"",Hébergement!#REF!,"")</f>
        <v>#REF!</v>
      </c>
      <c r="AK15" s="259" t="e">
        <f>IF(Hébergement!#REF!&lt;&gt;"",Hébergement!#REF!,"")</f>
        <v>#REF!</v>
      </c>
      <c r="AL15" s="259" t="e">
        <f>IF(Hébergement!#REF!&lt;&gt;"",Hébergement!#REF!,"")</f>
        <v>#REF!</v>
      </c>
      <c r="AM15" s="259" t="e">
        <f>IF(Hébergement!#REF!&lt;&gt;"",Hébergement!#REF!,"")</f>
        <v>#REF!</v>
      </c>
      <c r="AN15" s="259" t="e">
        <f>IF(Hébergement!#REF!&lt;&gt;"",Hébergement!#REF!,"")</f>
        <v>#REF!</v>
      </c>
      <c r="AO15" s="259" t="e">
        <f>IF(Hébergement!#REF!&lt;&gt;"",Hébergement!#REF!,"")</f>
        <v>#REF!</v>
      </c>
      <c r="AP15" s="272"/>
    </row>
    <row r="16" spans="1:42">
      <c r="A16" s="259">
        <f>'Engagement sportif'!B27</f>
        <v>13</v>
      </c>
      <c r="B16" s="259" t="str">
        <f>IF('Engagement sportif'!C27&lt;&gt;"",'Engagement sportif'!C27,"")</f>
        <v/>
      </c>
      <c r="C16" s="259" t="str">
        <f>IF('Engagement sportif'!$C27&lt;&gt;"",'Engagement sportif'!D27,"")</f>
        <v/>
      </c>
      <c r="D16" s="259" t="str">
        <f>IF('Engagement sportif'!$C27&lt;&gt;"",'Engagement sportif'!E27,"")</f>
        <v/>
      </c>
      <c r="E16" s="260" t="str">
        <f>IF('Engagement sportif'!$C27&lt;&gt;"",'Engagement sportif'!F27,"")</f>
        <v/>
      </c>
      <c r="F16" s="260" t="str">
        <f>IF('Engagement sportif'!$C27&lt;&gt;"","France","")</f>
        <v/>
      </c>
      <c r="G16" s="303" t="str">
        <f>IF('Engagement sportif'!$C27&lt;&gt;"",Transport!E26,"")</f>
        <v/>
      </c>
      <c r="H16" s="303" t="str">
        <f>IF('Engagement sportif'!$C27&lt;&gt;"",Transport!F26,"")</f>
        <v/>
      </c>
      <c r="I16" s="262"/>
      <c r="J16" s="259" t="str">
        <f>IF('Engagement sportif'!C27&lt;&gt;"",'Engagement sportif'!$D$6,"")</f>
        <v/>
      </c>
      <c r="K16" s="259" t="str">
        <f>IF('Engagement sportif'!G27&lt;&gt;"",'Engagement sportif'!G27,"")</f>
        <v/>
      </c>
      <c r="L16" s="259" t="str">
        <f>IF('Engagement sportif'!$C27&lt;&gt;"",'Engagement sportif'!H27,"")</f>
        <v/>
      </c>
      <c r="M16" s="259" t="str">
        <f>IF('Engagement sportif'!$C27&lt;&gt;"",'Engagement sportif'!I27,"")</f>
        <v/>
      </c>
      <c r="N16" s="259" t="str">
        <f>IF('Engagement sportif'!J27&lt;&gt;"",'Engagement sportif'!J27,"")</f>
        <v/>
      </c>
      <c r="O16" s="259" t="str">
        <f>IF('Engagement sportif'!$C27&lt;&gt;"",'Engagement sportif'!K27,"")</f>
        <v/>
      </c>
      <c r="P16" s="259" t="str">
        <f>IF('Engagement sportif'!L27&lt;&gt;"",'Engagement sportif'!L27,"")</f>
        <v/>
      </c>
      <c r="Q16" s="259" t="str">
        <f>IF('Engagement sportif'!$C27&lt;&gt;"",'Engagement sportif'!M27,"")</f>
        <v/>
      </c>
      <c r="R16" s="259" t="str">
        <f>IF('Engagement sportif'!N27&lt;&gt;"",'Engagement sportif'!N27,"")</f>
        <v/>
      </c>
      <c r="S16" s="259" t="str">
        <f>IF('Engagement sportif'!$C27&lt;&gt;"",'Engagement sportif'!O27,"")</f>
        <v/>
      </c>
      <c r="T16" s="259" t="str">
        <f>IF('Engagement sportif'!P27&lt;&gt;"",'Engagement sportif'!P27,"")</f>
        <v/>
      </c>
      <c r="U16" s="270"/>
      <c r="V16" s="260" t="str">
        <f>IF(Transport!G26&lt;&gt;"",Transport!G26,"")</f>
        <v/>
      </c>
      <c r="W16" s="261" t="str">
        <f>IF(Transport!H26&lt;&gt;"",Transport!H26,"")</f>
        <v/>
      </c>
      <c r="X16" s="261" t="str">
        <f>IF(Transport!I26&lt;&gt;"",Transport!I26,"")</f>
        <v/>
      </c>
      <c r="Y16" s="261" t="str">
        <f>IF(Transport!J26&lt;&gt;"",Transport!J26,"")</f>
        <v/>
      </c>
      <c r="Z16" s="261" t="str">
        <f>IF(Transport!K26&lt;&gt;"",Transport!K26,"")</f>
        <v/>
      </c>
      <c r="AA16" s="261" t="str">
        <f>IF(Transport!L26&lt;&gt;"",Transport!L26,"")</f>
        <v/>
      </c>
      <c r="AB16" s="261" t="str">
        <f>IF(Transport!M26&lt;&gt;"",Transport!M26,"")</f>
        <v/>
      </c>
      <c r="AC16" s="261" t="str">
        <f>IF(Transport!N26&lt;&gt;"",Transport!N26,"")</f>
        <v/>
      </c>
      <c r="AD16" s="261" t="str">
        <f>IF(Transport!O26&lt;&gt;"",Transport!O26,"")</f>
        <v/>
      </c>
      <c r="AE16" s="303" t="str">
        <f>IF(Transport!P26&lt;&gt;"",Transport!P26,"")</f>
        <v/>
      </c>
      <c r="AF16" s="261" t="str">
        <f>IF(Transport!Q26&lt;&gt;"",Transport!Q26,"")</f>
        <v/>
      </c>
      <c r="AG16" s="303" t="str">
        <f>IF(Transport!R26&lt;&gt;"",Transport!R26,"")</f>
        <v/>
      </c>
      <c r="AH16" s="310" t="str">
        <f>IF(Transport!S26&lt;&gt;"",Transport!S26,"")</f>
        <v/>
      </c>
      <c r="AI16" s="271"/>
      <c r="AJ16" s="259" t="e">
        <f>IF(Hébergement!#REF!&lt;&gt;"",Hébergement!#REF!,"")</f>
        <v>#REF!</v>
      </c>
      <c r="AK16" s="259" t="e">
        <f>IF(Hébergement!#REF!&lt;&gt;"",Hébergement!#REF!,"")</f>
        <v>#REF!</v>
      </c>
      <c r="AL16" s="259" t="e">
        <f>IF(Hébergement!#REF!&lt;&gt;"",Hébergement!#REF!,"")</f>
        <v>#REF!</v>
      </c>
      <c r="AM16" s="259" t="e">
        <f>IF(Hébergement!#REF!&lt;&gt;"",Hébergement!#REF!,"")</f>
        <v>#REF!</v>
      </c>
      <c r="AN16" s="259" t="e">
        <f>IF(Hébergement!#REF!&lt;&gt;"",Hébergement!#REF!,"")</f>
        <v>#REF!</v>
      </c>
      <c r="AO16" s="259" t="e">
        <f>IF(Hébergement!#REF!&lt;&gt;"",Hébergement!#REF!,"")</f>
        <v>#REF!</v>
      </c>
      <c r="AP16" s="272"/>
    </row>
    <row r="17" spans="1:42">
      <c r="A17" s="259">
        <f>'Engagement sportif'!B28</f>
        <v>14</v>
      </c>
      <c r="B17" s="259" t="str">
        <f>IF('Engagement sportif'!C28&lt;&gt;"",'Engagement sportif'!C28,"")</f>
        <v/>
      </c>
      <c r="C17" s="259" t="str">
        <f>IF('Engagement sportif'!$C28&lt;&gt;"",'Engagement sportif'!D28,"")</f>
        <v/>
      </c>
      <c r="D17" s="259" t="str">
        <f>IF('Engagement sportif'!$C28&lt;&gt;"",'Engagement sportif'!E28,"")</f>
        <v/>
      </c>
      <c r="E17" s="260" t="str">
        <f>IF('Engagement sportif'!$C28&lt;&gt;"",'Engagement sportif'!F28,"")</f>
        <v/>
      </c>
      <c r="F17" s="260" t="str">
        <f>IF('Engagement sportif'!$C28&lt;&gt;"","France","")</f>
        <v/>
      </c>
      <c r="G17" s="303" t="str">
        <f>IF('Engagement sportif'!$C28&lt;&gt;"",Transport!E27,"")</f>
        <v/>
      </c>
      <c r="H17" s="303" t="str">
        <f>IF('Engagement sportif'!$C28&lt;&gt;"",Transport!F27,"")</f>
        <v/>
      </c>
      <c r="I17" s="262"/>
      <c r="J17" s="259" t="str">
        <f>IF('Engagement sportif'!C28&lt;&gt;"",'Engagement sportif'!$D$6,"")</f>
        <v/>
      </c>
      <c r="K17" s="259" t="str">
        <f>IF('Engagement sportif'!G28&lt;&gt;"",'Engagement sportif'!G28,"")</f>
        <v/>
      </c>
      <c r="L17" s="259" t="str">
        <f>IF('Engagement sportif'!$C28&lt;&gt;"",'Engagement sportif'!H28,"")</f>
        <v/>
      </c>
      <c r="M17" s="259" t="str">
        <f>IF('Engagement sportif'!$C28&lt;&gt;"",'Engagement sportif'!I28,"")</f>
        <v/>
      </c>
      <c r="N17" s="259" t="str">
        <f>IF('Engagement sportif'!J28&lt;&gt;"",'Engagement sportif'!J28,"")</f>
        <v/>
      </c>
      <c r="O17" s="259" t="str">
        <f>IF('Engagement sportif'!$C28&lt;&gt;"",'Engagement sportif'!K28,"")</f>
        <v/>
      </c>
      <c r="P17" s="259" t="str">
        <f>IF('Engagement sportif'!L28&lt;&gt;"",'Engagement sportif'!L28,"")</f>
        <v/>
      </c>
      <c r="Q17" s="259" t="str">
        <f>IF('Engagement sportif'!$C28&lt;&gt;"",'Engagement sportif'!M28,"")</f>
        <v/>
      </c>
      <c r="R17" s="259" t="str">
        <f>IF('Engagement sportif'!N28&lt;&gt;"",'Engagement sportif'!N28,"")</f>
        <v/>
      </c>
      <c r="S17" s="259" t="str">
        <f>IF('Engagement sportif'!$C28&lt;&gt;"",'Engagement sportif'!O28,"")</f>
        <v/>
      </c>
      <c r="T17" s="259" t="str">
        <f>IF('Engagement sportif'!P28&lt;&gt;"",'Engagement sportif'!P28,"")</f>
        <v/>
      </c>
      <c r="U17" s="270"/>
      <c r="V17" s="260" t="str">
        <f>IF(Transport!G27&lt;&gt;"",Transport!G27,"")</f>
        <v/>
      </c>
      <c r="W17" s="261" t="str">
        <f>IF(Transport!H27&lt;&gt;"",Transport!H27,"")</f>
        <v/>
      </c>
      <c r="X17" s="261" t="str">
        <f>IF(Transport!I27&lt;&gt;"",Transport!I27,"")</f>
        <v/>
      </c>
      <c r="Y17" s="261" t="str">
        <f>IF(Transport!J27&lt;&gt;"",Transport!J27,"")</f>
        <v/>
      </c>
      <c r="Z17" s="261" t="str">
        <f>IF(Transport!K27&lt;&gt;"",Transport!K27,"")</f>
        <v/>
      </c>
      <c r="AA17" s="261" t="str">
        <f>IF(Transport!L27&lt;&gt;"",Transport!L27,"")</f>
        <v/>
      </c>
      <c r="AB17" s="261" t="str">
        <f>IF(Transport!M27&lt;&gt;"",Transport!M27,"")</f>
        <v/>
      </c>
      <c r="AC17" s="261" t="str">
        <f>IF(Transport!N27&lt;&gt;"",Transport!N27,"")</f>
        <v/>
      </c>
      <c r="AD17" s="261" t="str">
        <f>IF(Transport!O27&lt;&gt;"",Transport!O27,"")</f>
        <v/>
      </c>
      <c r="AE17" s="303" t="str">
        <f>IF(Transport!P27&lt;&gt;"",Transport!P27,"")</f>
        <v/>
      </c>
      <c r="AF17" s="261" t="str">
        <f>IF(Transport!Q27&lt;&gt;"",Transport!Q27,"")</f>
        <v/>
      </c>
      <c r="AG17" s="303" t="str">
        <f>IF(Transport!R27&lt;&gt;"",Transport!R27,"")</f>
        <v/>
      </c>
      <c r="AH17" s="310" t="str">
        <f>IF(Transport!S27&lt;&gt;"",Transport!S27,"")</f>
        <v/>
      </c>
      <c r="AI17" s="271"/>
      <c r="AJ17" s="259" t="e">
        <f>IF(Hébergement!#REF!&lt;&gt;"",Hébergement!#REF!,"")</f>
        <v>#REF!</v>
      </c>
      <c r="AK17" s="259" t="e">
        <f>IF(Hébergement!#REF!&lt;&gt;"",Hébergement!#REF!,"")</f>
        <v>#REF!</v>
      </c>
      <c r="AL17" s="259" t="e">
        <f>IF(Hébergement!#REF!&lt;&gt;"",Hébergement!#REF!,"")</f>
        <v>#REF!</v>
      </c>
      <c r="AM17" s="259" t="e">
        <f>IF(Hébergement!#REF!&lt;&gt;"",Hébergement!#REF!,"")</f>
        <v>#REF!</v>
      </c>
      <c r="AN17" s="259" t="e">
        <f>IF(Hébergement!#REF!&lt;&gt;"",Hébergement!#REF!,"")</f>
        <v>#REF!</v>
      </c>
      <c r="AO17" s="259" t="e">
        <f>IF(Hébergement!#REF!&lt;&gt;"",Hébergement!#REF!,"")</f>
        <v>#REF!</v>
      </c>
      <c r="AP17" s="272"/>
    </row>
    <row r="18" spans="1:42">
      <c r="A18" s="259">
        <f>'Engagement sportif'!B29</f>
        <v>15</v>
      </c>
      <c r="B18" s="259" t="str">
        <f>IF('Engagement sportif'!C29&lt;&gt;"",'Engagement sportif'!C29,"")</f>
        <v/>
      </c>
      <c r="C18" s="259" t="str">
        <f>IF('Engagement sportif'!$C29&lt;&gt;"",'Engagement sportif'!D29,"")</f>
        <v/>
      </c>
      <c r="D18" s="259" t="str">
        <f>IF('Engagement sportif'!$C29&lt;&gt;"",'Engagement sportif'!E29,"")</f>
        <v/>
      </c>
      <c r="E18" s="260" t="str">
        <f>IF('Engagement sportif'!$C29&lt;&gt;"",'Engagement sportif'!F29,"")</f>
        <v/>
      </c>
      <c r="F18" s="260" t="str">
        <f>IF('Engagement sportif'!$C29&lt;&gt;"","France","")</f>
        <v/>
      </c>
      <c r="G18" s="303" t="str">
        <f>IF('Engagement sportif'!$C29&lt;&gt;"",Transport!E28,"")</f>
        <v/>
      </c>
      <c r="H18" s="303" t="str">
        <f>IF('Engagement sportif'!$C29&lt;&gt;"",Transport!F28,"")</f>
        <v/>
      </c>
      <c r="I18" s="262"/>
      <c r="J18" s="259" t="str">
        <f>IF('Engagement sportif'!C29&lt;&gt;"",'Engagement sportif'!$D$6,"")</f>
        <v/>
      </c>
      <c r="K18" s="259" t="str">
        <f>IF('Engagement sportif'!G29&lt;&gt;"",'Engagement sportif'!G29,"")</f>
        <v/>
      </c>
      <c r="L18" s="259" t="str">
        <f>IF('Engagement sportif'!$C29&lt;&gt;"",'Engagement sportif'!H29,"")</f>
        <v/>
      </c>
      <c r="M18" s="259" t="str">
        <f>IF('Engagement sportif'!$C29&lt;&gt;"",'Engagement sportif'!I29,"")</f>
        <v/>
      </c>
      <c r="N18" s="259" t="str">
        <f>IF('Engagement sportif'!J29&lt;&gt;"",'Engagement sportif'!J29,"")</f>
        <v/>
      </c>
      <c r="O18" s="259" t="str">
        <f>IF('Engagement sportif'!$C29&lt;&gt;"",'Engagement sportif'!K29,"")</f>
        <v/>
      </c>
      <c r="P18" s="259" t="str">
        <f>IF('Engagement sportif'!L29&lt;&gt;"",'Engagement sportif'!L29,"")</f>
        <v/>
      </c>
      <c r="Q18" s="259" t="str">
        <f>IF('Engagement sportif'!$C29&lt;&gt;"",'Engagement sportif'!M29,"")</f>
        <v/>
      </c>
      <c r="R18" s="259" t="str">
        <f>IF('Engagement sportif'!N29&lt;&gt;"",'Engagement sportif'!N29,"")</f>
        <v/>
      </c>
      <c r="S18" s="259" t="str">
        <f>IF('Engagement sportif'!$C29&lt;&gt;"",'Engagement sportif'!O29,"")</f>
        <v/>
      </c>
      <c r="T18" s="259" t="str">
        <f>IF('Engagement sportif'!P29&lt;&gt;"",'Engagement sportif'!P29,"")</f>
        <v/>
      </c>
      <c r="U18" s="270"/>
      <c r="V18" s="260" t="str">
        <f>IF(Transport!G28&lt;&gt;"",Transport!G28,"")</f>
        <v/>
      </c>
      <c r="W18" s="261" t="str">
        <f>IF(Transport!H28&lt;&gt;"",Transport!H28,"")</f>
        <v/>
      </c>
      <c r="X18" s="261" t="str">
        <f>IF(Transport!I28&lt;&gt;"",Transport!I28,"")</f>
        <v/>
      </c>
      <c r="Y18" s="261" t="str">
        <f>IF(Transport!J28&lt;&gt;"",Transport!J28,"")</f>
        <v/>
      </c>
      <c r="Z18" s="261" t="str">
        <f>IF(Transport!K28&lt;&gt;"",Transport!K28,"")</f>
        <v/>
      </c>
      <c r="AA18" s="261" t="str">
        <f>IF(Transport!L28&lt;&gt;"",Transport!L28,"")</f>
        <v/>
      </c>
      <c r="AB18" s="261" t="str">
        <f>IF(Transport!M28&lt;&gt;"",Transport!M28,"")</f>
        <v/>
      </c>
      <c r="AC18" s="261" t="str">
        <f>IF(Transport!N28&lt;&gt;"",Transport!N28,"")</f>
        <v/>
      </c>
      <c r="AD18" s="261" t="str">
        <f>IF(Transport!O28&lt;&gt;"",Transport!O28,"")</f>
        <v/>
      </c>
      <c r="AE18" s="303" t="str">
        <f>IF(Transport!P28&lt;&gt;"",Transport!P28,"")</f>
        <v/>
      </c>
      <c r="AF18" s="261" t="str">
        <f>IF(Transport!Q28&lt;&gt;"",Transport!Q28,"")</f>
        <v/>
      </c>
      <c r="AG18" s="303" t="str">
        <f>IF(Transport!R28&lt;&gt;"",Transport!R28,"")</f>
        <v/>
      </c>
      <c r="AH18" s="310" t="str">
        <f>IF(Transport!S28&lt;&gt;"",Transport!S28,"")</f>
        <v/>
      </c>
      <c r="AI18" s="271"/>
      <c r="AJ18" s="259" t="e">
        <f>IF(Hébergement!#REF!&lt;&gt;"",Hébergement!#REF!,"")</f>
        <v>#REF!</v>
      </c>
      <c r="AK18" s="259" t="e">
        <f>IF(Hébergement!#REF!&lt;&gt;"",Hébergement!#REF!,"")</f>
        <v>#REF!</v>
      </c>
      <c r="AL18" s="259" t="e">
        <f>IF(Hébergement!#REF!&lt;&gt;"",Hébergement!#REF!,"")</f>
        <v>#REF!</v>
      </c>
      <c r="AM18" s="259" t="e">
        <f>IF(Hébergement!#REF!&lt;&gt;"",Hébergement!#REF!,"")</f>
        <v>#REF!</v>
      </c>
      <c r="AN18" s="259" t="e">
        <f>IF(Hébergement!#REF!&lt;&gt;"",Hébergement!#REF!,"")</f>
        <v>#REF!</v>
      </c>
      <c r="AO18" s="259" t="e">
        <f>IF(Hébergement!#REF!&lt;&gt;"",Hébergement!#REF!,"")</f>
        <v>#REF!</v>
      </c>
      <c r="AP18" s="272"/>
    </row>
    <row r="19" spans="1:42">
      <c r="A19" s="259">
        <f>'Engagement sportif'!B30</f>
        <v>16</v>
      </c>
      <c r="B19" s="259" t="str">
        <f>IF('Engagement sportif'!C30&lt;&gt;"",'Engagement sportif'!C30,"")</f>
        <v/>
      </c>
      <c r="C19" s="259" t="str">
        <f>IF('Engagement sportif'!$C30&lt;&gt;"",'Engagement sportif'!D30,"")</f>
        <v/>
      </c>
      <c r="D19" s="259" t="str">
        <f>IF('Engagement sportif'!$C30&lt;&gt;"",'Engagement sportif'!E30,"")</f>
        <v/>
      </c>
      <c r="E19" s="260" t="str">
        <f>IF('Engagement sportif'!$C30&lt;&gt;"",'Engagement sportif'!F30,"")</f>
        <v/>
      </c>
      <c r="F19" s="260" t="str">
        <f>IF('Engagement sportif'!$C30&lt;&gt;"","France","")</f>
        <v/>
      </c>
      <c r="G19" s="303" t="str">
        <f>IF('Engagement sportif'!$C30&lt;&gt;"",Transport!E29,"")</f>
        <v/>
      </c>
      <c r="H19" s="303" t="str">
        <f>IF('Engagement sportif'!$C30&lt;&gt;"",Transport!F29,"")</f>
        <v/>
      </c>
      <c r="I19" s="262"/>
      <c r="J19" s="259" t="str">
        <f>IF('Engagement sportif'!C30&lt;&gt;"",'Engagement sportif'!$D$6,"")</f>
        <v/>
      </c>
      <c r="K19" s="259" t="str">
        <f>IF('Engagement sportif'!G30&lt;&gt;"",'Engagement sportif'!G30,"")</f>
        <v/>
      </c>
      <c r="L19" s="259" t="str">
        <f>IF('Engagement sportif'!$C30&lt;&gt;"",'Engagement sportif'!H30,"")</f>
        <v/>
      </c>
      <c r="M19" s="259" t="str">
        <f>IF('Engagement sportif'!$C30&lt;&gt;"",'Engagement sportif'!I30,"")</f>
        <v/>
      </c>
      <c r="N19" s="259" t="str">
        <f>IF('Engagement sportif'!J30&lt;&gt;"",'Engagement sportif'!J30,"")</f>
        <v/>
      </c>
      <c r="O19" s="259" t="str">
        <f>IF('Engagement sportif'!$C30&lt;&gt;"",'Engagement sportif'!K30,"")</f>
        <v/>
      </c>
      <c r="P19" s="259" t="str">
        <f>IF('Engagement sportif'!L30&lt;&gt;"",'Engagement sportif'!L30,"")</f>
        <v/>
      </c>
      <c r="Q19" s="259" t="str">
        <f>IF('Engagement sportif'!$C30&lt;&gt;"",'Engagement sportif'!M30,"")</f>
        <v/>
      </c>
      <c r="R19" s="259" t="str">
        <f>IF('Engagement sportif'!N30&lt;&gt;"",'Engagement sportif'!N30,"")</f>
        <v/>
      </c>
      <c r="S19" s="259" t="str">
        <f>IF('Engagement sportif'!$C30&lt;&gt;"",'Engagement sportif'!O30,"")</f>
        <v/>
      </c>
      <c r="T19" s="259" t="str">
        <f>IF('Engagement sportif'!P30&lt;&gt;"",'Engagement sportif'!P30,"")</f>
        <v/>
      </c>
      <c r="U19" s="270"/>
      <c r="V19" s="260" t="str">
        <f>IF(Transport!G29&lt;&gt;"",Transport!G29,"")</f>
        <v/>
      </c>
      <c r="W19" s="261" t="str">
        <f>IF(Transport!H29&lt;&gt;"",Transport!H29,"")</f>
        <v/>
      </c>
      <c r="X19" s="261" t="str">
        <f>IF(Transport!I29&lt;&gt;"",Transport!I29,"")</f>
        <v/>
      </c>
      <c r="Y19" s="261" t="str">
        <f>IF(Transport!J29&lt;&gt;"",Transport!J29,"")</f>
        <v/>
      </c>
      <c r="Z19" s="261" t="str">
        <f>IF(Transport!K29&lt;&gt;"",Transport!K29,"")</f>
        <v/>
      </c>
      <c r="AA19" s="261" t="str">
        <f>IF(Transport!L29&lt;&gt;"",Transport!L29,"")</f>
        <v/>
      </c>
      <c r="AB19" s="261" t="str">
        <f>IF(Transport!M29&lt;&gt;"",Transport!M29,"")</f>
        <v/>
      </c>
      <c r="AC19" s="261" t="str">
        <f>IF(Transport!N29&lt;&gt;"",Transport!N29,"")</f>
        <v/>
      </c>
      <c r="AD19" s="261" t="str">
        <f>IF(Transport!O29&lt;&gt;"",Transport!O29,"")</f>
        <v/>
      </c>
      <c r="AE19" s="303" t="str">
        <f>IF(Transport!P29&lt;&gt;"",Transport!P29,"")</f>
        <v/>
      </c>
      <c r="AF19" s="261" t="str">
        <f>IF(Transport!Q29&lt;&gt;"",Transport!Q29,"")</f>
        <v/>
      </c>
      <c r="AG19" s="303" t="str">
        <f>IF(Transport!R29&lt;&gt;"",Transport!R29,"")</f>
        <v/>
      </c>
      <c r="AH19" s="310" t="str">
        <f>IF(Transport!S29&lt;&gt;"",Transport!S29,"")</f>
        <v/>
      </c>
      <c r="AI19" s="271"/>
      <c r="AJ19" s="259" t="e">
        <f>IF(Hébergement!#REF!&lt;&gt;"",Hébergement!#REF!,"")</f>
        <v>#REF!</v>
      </c>
      <c r="AK19" s="259" t="e">
        <f>IF(Hébergement!#REF!&lt;&gt;"",Hébergement!#REF!,"")</f>
        <v>#REF!</v>
      </c>
      <c r="AL19" s="259" t="e">
        <f>IF(Hébergement!#REF!&lt;&gt;"",Hébergement!#REF!,"")</f>
        <v>#REF!</v>
      </c>
      <c r="AM19" s="259" t="e">
        <f>IF(Hébergement!#REF!&lt;&gt;"",Hébergement!#REF!,"")</f>
        <v>#REF!</v>
      </c>
      <c r="AN19" s="259" t="e">
        <f>IF(Hébergement!#REF!&lt;&gt;"",Hébergement!#REF!,"")</f>
        <v>#REF!</v>
      </c>
      <c r="AO19" s="259" t="e">
        <f>IF(Hébergement!#REF!&lt;&gt;"",Hébergement!#REF!,"")</f>
        <v>#REF!</v>
      </c>
      <c r="AP19" s="272"/>
    </row>
    <row r="20" spans="1:42">
      <c r="A20" s="259">
        <f>'Engagement sportif'!B31</f>
        <v>17</v>
      </c>
      <c r="B20" s="259" t="str">
        <f>IF('Engagement sportif'!C31&lt;&gt;"",'Engagement sportif'!C31,"")</f>
        <v/>
      </c>
      <c r="C20" s="259" t="str">
        <f>IF('Engagement sportif'!$C31&lt;&gt;"",'Engagement sportif'!D31,"")</f>
        <v/>
      </c>
      <c r="D20" s="259" t="str">
        <f>IF('Engagement sportif'!$C31&lt;&gt;"",'Engagement sportif'!E31,"")</f>
        <v/>
      </c>
      <c r="E20" s="260" t="str">
        <f>IF('Engagement sportif'!$C31&lt;&gt;"",'Engagement sportif'!F31,"")</f>
        <v/>
      </c>
      <c r="F20" s="260" t="str">
        <f>IF('Engagement sportif'!$C31&lt;&gt;"","France","")</f>
        <v/>
      </c>
      <c r="G20" s="303" t="str">
        <f>IF('Engagement sportif'!$C31&lt;&gt;"",Transport!E30,"")</f>
        <v/>
      </c>
      <c r="H20" s="303" t="str">
        <f>IF('Engagement sportif'!$C31&lt;&gt;"",Transport!F30,"")</f>
        <v/>
      </c>
      <c r="I20" s="262"/>
      <c r="J20" s="259" t="str">
        <f>IF('Engagement sportif'!C31&lt;&gt;"",'Engagement sportif'!$D$6,"")</f>
        <v/>
      </c>
      <c r="K20" s="259" t="str">
        <f>IF('Engagement sportif'!G31&lt;&gt;"",'Engagement sportif'!G31,"")</f>
        <v/>
      </c>
      <c r="L20" s="259" t="str">
        <f>IF('Engagement sportif'!$C31&lt;&gt;"",'Engagement sportif'!H31,"")</f>
        <v/>
      </c>
      <c r="M20" s="259" t="str">
        <f>IF('Engagement sportif'!$C31&lt;&gt;"",'Engagement sportif'!I31,"")</f>
        <v/>
      </c>
      <c r="N20" s="259" t="str">
        <f>IF('Engagement sportif'!J31&lt;&gt;"",'Engagement sportif'!J31,"")</f>
        <v/>
      </c>
      <c r="O20" s="259" t="str">
        <f>IF('Engagement sportif'!$C31&lt;&gt;"",'Engagement sportif'!K31,"")</f>
        <v/>
      </c>
      <c r="P20" s="259" t="str">
        <f>IF('Engagement sportif'!L31&lt;&gt;"",'Engagement sportif'!L31,"")</f>
        <v/>
      </c>
      <c r="Q20" s="259" t="str">
        <f>IF('Engagement sportif'!$C31&lt;&gt;"",'Engagement sportif'!M31,"")</f>
        <v/>
      </c>
      <c r="R20" s="259" t="str">
        <f>IF('Engagement sportif'!N31&lt;&gt;"",'Engagement sportif'!N31,"")</f>
        <v/>
      </c>
      <c r="S20" s="259" t="str">
        <f>IF('Engagement sportif'!$C31&lt;&gt;"",'Engagement sportif'!O31,"")</f>
        <v/>
      </c>
      <c r="T20" s="259" t="str">
        <f>IF('Engagement sportif'!P31&lt;&gt;"",'Engagement sportif'!P31,"")</f>
        <v/>
      </c>
      <c r="U20" s="270"/>
      <c r="V20" s="260" t="str">
        <f>IF(Transport!G30&lt;&gt;"",Transport!G30,"")</f>
        <v/>
      </c>
      <c r="W20" s="261" t="str">
        <f>IF(Transport!H30&lt;&gt;"",Transport!H30,"")</f>
        <v/>
      </c>
      <c r="X20" s="261" t="str">
        <f>IF(Transport!I30&lt;&gt;"",Transport!I30,"")</f>
        <v/>
      </c>
      <c r="Y20" s="261" t="str">
        <f>IF(Transport!J30&lt;&gt;"",Transport!J30,"")</f>
        <v/>
      </c>
      <c r="Z20" s="261" t="str">
        <f>IF(Transport!K30&lt;&gt;"",Transport!K30,"")</f>
        <v/>
      </c>
      <c r="AA20" s="261" t="str">
        <f>IF(Transport!L30&lt;&gt;"",Transport!L30,"")</f>
        <v/>
      </c>
      <c r="AB20" s="261" t="str">
        <f>IF(Transport!M30&lt;&gt;"",Transport!M30,"")</f>
        <v/>
      </c>
      <c r="AC20" s="261" t="str">
        <f>IF(Transport!N30&lt;&gt;"",Transport!N30,"")</f>
        <v/>
      </c>
      <c r="AD20" s="261" t="str">
        <f>IF(Transport!O30&lt;&gt;"",Transport!O30,"")</f>
        <v/>
      </c>
      <c r="AE20" s="303" t="str">
        <f>IF(Transport!P30&lt;&gt;"",Transport!P30,"")</f>
        <v/>
      </c>
      <c r="AF20" s="261" t="str">
        <f>IF(Transport!Q30&lt;&gt;"",Transport!Q30,"")</f>
        <v/>
      </c>
      <c r="AG20" s="303" t="str">
        <f>IF(Transport!R30&lt;&gt;"",Transport!R30,"")</f>
        <v/>
      </c>
      <c r="AH20" s="310" t="str">
        <f>IF(Transport!S30&lt;&gt;"",Transport!S30,"")</f>
        <v/>
      </c>
      <c r="AI20" s="271"/>
      <c r="AJ20" s="259" t="e">
        <f>IF(Hébergement!#REF!&lt;&gt;"",Hébergement!#REF!,"")</f>
        <v>#REF!</v>
      </c>
      <c r="AK20" s="259" t="e">
        <f>IF(Hébergement!#REF!&lt;&gt;"",Hébergement!#REF!,"")</f>
        <v>#REF!</v>
      </c>
      <c r="AL20" s="259" t="e">
        <f>IF(Hébergement!#REF!&lt;&gt;"",Hébergement!#REF!,"")</f>
        <v>#REF!</v>
      </c>
      <c r="AM20" s="259" t="e">
        <f>IF(Hébergement!#REF!&lt;&gt;"",Hébergement!#REF!,"")</f>
        <v>#REF!</v>
      </c>
      <c r="AN20" s="259" t="e">
        <f>IF(Hébergement!#REF!&lt;&gt;"",Hébergement!#REF!,"")</f>
        <v>#REF!</v>
      </c>
      <c r="AO20" s="259" t="e">
        <f>IF(Hébergement!#REF!&lt;&gt;"",Hébergement!#REF!,"")</f>
        <v>#REF!</v>
      </c>
      <c r="AP20" s="272"/>
    </row>
    <row r="21" spans="1:42">
      <c r="A21" s="259">
        <f>'Engagement sportif'!B32</f>
        <v>18</v>
      </c>
      <c r="B21" s="259" t="str">
        <f>IF('Engagement sportif'!C32&lt;&gt;"",'Engagement sportif'!C32,"")</f>
        <v/>
      </c>
      <c r="C21" s="259" t="str">
        <f>IF('Engagement sportif'!$C32&lt;&gt;"",'Engagement sportif'!D32,"")</f>
        <v/>
      </c>
      <c r="D21" s="259" t="str">
        <f>IF('Engagement sportif'!$C32&lt;&gt;"",'Engagement sportif'!E32,"")</f>
        <v/>
      </c>
      <c r="E21" s="260" t="str">
        <f>IF('Engagement sportif'!$C32&lt;&gt;"",'Engagement sportif'!F32,"")</f>
        <v/>
      </c>
      <c r="F21" s="260" t="str">
        <f>IF('Engagement sportif'!$C32&lt;&gt;"","France","")</f>
        <v/>
      </c>
      <c r="G21" s="303" t="str">
        <f>IF('Engagement sportif'!$C32&lt;&gt;"",Transport!E31,"")</f>
        <v/>
      </c>
      <c r="H21" s="303" t="str">
        <f>IF('Engagement sportif'!$C32&lt;&gt;"",Transport!F31,"")</f>
        <v/>
      </c>
      <c r="I21" s="262"/>
      <c r="J21" s="259" t="str">
        <f>IF('Engagement sportif'!C32&lt;&gt;"",'Engagement sportif'!$D$6,"")</f>
        <v/>
      </c>
      <c r="K21" s="259" t="str">
        <f>IF('Engagement sportif'!G32&lt;&gt;"",'Engagement sportif'!G32,"")</f>
        <v/>
      </c>
      <c r="L21" s="259" t="str">
        <f>IF('Engagement sportif'!$C32&lt;&gt;"",'Engagement sportif'!H32,"")</f>
        <v/>
      </c>
      <c r="M21" s="259" t="str">
        <f>IF('Engagement sportif'!$C32&lt;&gt;"",'Engagement sportif'!I32,"")</f>
        <v/>
      </c>
      <c r="N21" s="259" t="str">
        <f>IF('Engagement sportif'!J32&lt;&gt;"",'Engagement sportif'!J32,"")</f>
        <v/>
      </c>
      <c r="O21" s="259" t="str">
        <f>IF('Engagement sportif'!$C32&lt;&gt;"",'Engagement sportif'!K32,"")</f>
        <v/>
      </c>
      <c r="P21" s="259" t="str">
        <f>IF('Engagement sportif'!L32&lt;&gt;"",'Engagement sportif'!L32,"")</f>
        <v/>
      </c>
      <c r="Q21" s="259" t="str">
        <f>IF('Engagement sportif'!$C32&lt;&gt;"",'Engagement sportif'!M32,"")</f>
        <v/>
      </c>
      <c r="R21" s="259" t="str">
        <f>IF('Engagement sportif'!N32&lt;&gt;"",'Engagement sportif'!N32,"")</f>
        <v/>
      </c>
      <c r="S21" s="259" t="str">
        <f>IF('Engagement sportif'!$C32&lt;&gt;"",'Engagement sportif'!O32,"")</f>
        <v/>
      </c>
      <c r="T21" s="259" t="str">
        <f>IF('Engagement sportif'!P32&lt;&gt;"",'Engagement sportif'!P32,"")</f>
        <v/>
      </c>
      <c r="U21" s="270"/>
      <c r="V21" s="260" t="str">
        <f>IF(Transport!G31&lt;&gt;"",Transport!G31,"")</f>
        <v/>
      </c>
      <c r="W21" s="261" t="str">
        <f>IF(Transport!H31&lt;&gt;"",Transport!H31,"")</f>
        <v/>
      </c>
      <c r="X21" s="261" t="str">
        <f>IF(Transport!I31&lt;&gt;"",Transport!I31,"")</f>
        <v/>
      </c>
      <c r="Y21" s="261" t="str">
        <f>IF(Transport!J31&lt;&gt;"",Transport!J31,"")</f>
        <v/>
      </c>
      <c r="Z21" s="261" t="str">
        <f>IF(Transport!K31&lt;&gt;"",Transport!K31,"")</f>
        <v/>
      </c>
      <c r="AA21" s="261" t="str">
        <f>IF(Transport!L31&lt;&gt;"",Transport!L31,"")</f>
        <v/>
      </c>
      <c r="AB21" s="261" t="str">
        <f>IF(Transport!M31&lt;&gt;"",Transport!M31,"")</f>
        <v/>
      </c>
      <c r="AC21" s="261" t="str">
        <f>IF(Transport!N31&lt;&gt;"",Transport!N31,"")</f>
        <v/>
      </c>
      <c r="AD21" s="261" t="str">
        <f>IF(Transport!O31&lt;&gt;"",Transport!O31,"")</f>
        <v/>
      </c>
      <c r="AE21" s="303" t="str">
        <f>IF(Transport!P31&lt;&gt;"",Transport!P31,"")</f>
        <v/>
      </c>
      <c r="AF21" s="261" t="str">
        <f>IF(Transport!Q31&lt;&gt;"",Transport!Q31,"")</f>
        <v/>
      </c>
      <c r="AG21" s="303" t="str">
        <f>IF(Transport!R31&lt;&gt;"",Transport!R31,"")</f>
        <v/>
      </c>
      <c r="AH21" s="310" t="str">
        <f>IF(Transport!S31&lt;&gt;"",Transport!S31,"")</f>
        <v/>
      </c>
      <c r="AI21" s="271"/>
      <c r="AJ21" s="259" t="e">
        <f>IF(Hébergement!#REF!&lt;&gt;"",Hébergement!#REF!,"")</f>
        <v>#REF!</v>
      </c>
      <c r="AK21" s="259" t="e">
        <f>IF(Hébergement!#REF!&lt;&gt;"",Hébergement!#REF!,"")</f>
        <v>#REF!</v>
      </c>
      <c r="AL21" s="259" t="e">
        <f>IF(Hébergement!#REF!&lt;&gt;"",Hébergement!#REF!,"")</f>
        <v>#REF!</v>
      </c>
      <c r="AM21" s="259" t="e">
        <f>IF(Hébergement!#REF!&lt;&gt;"",Hébergement!#REF!,"")</f>
        <v>#REF!</v>
      </c>
      <c r="AN21" s="259" t="e">
        <f>IF(Hébergement!#REF!&lt;&gt;"",Hébergement!#REF!,"")</f>
        <v>#REF!</v>
      </c>
      <c r="AO21" s="259" t="e">
        <f>IF(Hébergement!#REF!&lt;&gt;"",Hébergement!#REF!,"")</f>
        <v>#REF!</v>
      </c>
      <c r="AP21" s="272"/>
    </row>
    <row r="22" spans="1:42">
      <c r="A22" s="259">
        <f>'Engagement sportif'!B33</f>
        <v>19</v>
      </c>
      <c r="B22" s="259" t="str">
        <f>IF('Engagement sportif'!C33&lt;&gt;"",'Engagement sportif'!C33,"")</f>
        <v/>
      </c>
      <c r="C22" s="259" t="str">
        <f>IF('Engagement sportif'!$C33&lt;&gt;"",'Engagement sportif'!D33,"")</f>
        <v/>
      </c>
      <c r="D22" s="259" t="str">
        <f>IF('Engagement sportif'!$C33&lt;&gt;"",'Engagement sportif'!E33,"")</f>
        <v/>
      </c>
      <c r="E22" s="260" t="str">
        <f>IF('Engagement sportif'!$C33&lt;&gt;"",'Engagement sportif'!F33,"")</f>
        <v/>
      </c>
      <c r="F22" s="260" t="str">
        <f>IF('Engagement sportif'!$C33&lt;&gt;"","France","")</f>
        <v/>
      </c>
      <c r="G22" s="303" t="str">
        <f>IF('Engagement sportif'!$C33&lt;&gt;"",Transport!E32,"")</f>
        <v/>
      </c>
      <c r="H22" s="303" t="str">
        <f>IF('Engagement sportif'!$C33&lt;&gt;"",Transport!F32,"")</f>
        <v/>
      </c>
      <c r="I22" s="262"/>
      <c r="J22" s="259" t="str">
        <f>IF('Engagement sportif'!C33&lt;&gt;"",'Engagement sportif'!$D$6,"")</f>
        <v/>
      </c>
      <c r="K22" s="259" t="str">
        <f>IF('Engagement sportif'!G33&lt;&gt;"",'Engagement sportif'!G33,"")</f>
        <v/>
      </c>
      <c r="L22" s="259" t="str">
        <f>IF('Engagement sportif'!$C33&lt;&gt;"",'Engagement sportif'!H33,"")</f>
        <v/>
      </c>
      <c r="M22" s="259" t="str">
        <f>IF('Engagement sportif'!$C33&lt;&gt;"",'Engagement sportif'!I33,"")</f>
        <v/>
      </c>
      <c r="N22" s="259" t="str">
        <f>IF('Engagement sportif'!J33&lt;&gt;"",'Engagement sportif'!J33,"")</f>
        <v/>
      </c>
      <c r="O22" s="259" t="str">
        <f>IF('Engagement sportif'!$C33&lt;&gt;"",'Engagement sportif'!K33,"")</f>
        <v/>
      </c>
      <c r="P22" s="259" t="str">
        <f>IF('Engagement sportif'!L33&lt;&gt;"",'Engagement sportif'!L33,"")</f>
        <v/>
      </c>
      <c r="Q22" s="259" t="str">
        <f>IF('Engagement sportif'!$C33&lt;&gt;"",'Engagement sportif'!M33,"")</f>
        <v/>
      </c>
      <c r="R22" s="259" t="str">
        <f>IF('Engagement sportif'!N33&lt;&gt;"",'Engagement sportif'!N33,"")</f>
        <v/>
      </c>
      <c r="S22" s="259" t="str">
        <f>IF('Engagement sportif'!$C33&lt;&gt;"",'Engagement sportif'!O33,"")</f>
        <v/>
      </c>
      <c r="T22" s="259" t="str">
        <f>IF('Engagement sportif'!P33&lt;&gt;"",'Engagement sportif'!P33,"")</f>
        <v/>
      </c>
      <c r="U22" s="270"/>
      <c r="V22" s="260" t="str">
        <f>IF(Transport!G32&lt;&gt;"",Transport!G32,"")</f>
        <v/>
      </c>
      <c r="W22" s="261" t="str">
        <f>IF(Transport!H32&lt;&gt;"",Transport!H32,"")</f>
        <v/>
      </c>
      <c r="X22" s="261" t="str">
        <f>IF(Transport!I32&lt;&gt;"",Transport!I32,"")</f>
        <v/>
      </c>
      <c r="Y22" s="261" t="str">
        <f>IF(Transport!J32&lt;&gt;"",Transport!J32,"")</f>
        <v/>
      </c>
      <c r="Z22" s="261" t="str">
        <f>IF(Transport!K32&lt;&gt;"",Transport!K32,"")</f>
        <v/>
      </c>
      <c r="AA22" s="261" t="str">
        <f>IF(Transport!L32&lt;&gt;"",Transport!L32,"")</f>
        <v/>
      </c>
      <c r="AB22" s="261" t="str">
        <f>IF(Transport!M32&lt;&gt;"",Transport!M32,"")</f>
        <v/>
      </c>
      <c r="AC22" s="261" t="str">
        <f>IF(Transport!N32&lt;&gt;"",Transport!N32,"")</f>
        <v/>
      </c>
      <c r="AD22" s="261" t="str">
        <f>IF(Transport!O32&lt;&gt;"",Transport!O32,"")</f>
        <v/>
      </c>
      <c r="AE22" s="303" t="str">
        <f>IF(Transport!P32&lt;&gt;"",Transport!P32,"")</f>
        <v/>
      </c>
      <c r="AF22" s="261" t="str">
        <f>IF(Transport!Q32&lt;&gt;"",Transport!Q32,"")</f>
        <v/>
      </c>
      <c r="AG22" s="303" t="str">
        <f>IF(Transport!R32&lt;&gt;"",Transport!R32,"")</f>
        <v/>
      </c>
      <c r="AH22" s="310" t="str">
        <f>IF(Transport!S32&lt;&gt;"",Transport!S32,"")</f>
        <v/>
      </c>
      <c r="AI22" s="271"/>
      <c r="AJ22" s="259" t="e">
        <f>IF(Hébergement!#REF!&lt;&gt;"",Hébergement!#REF!,"")</f>
        <v>#REF!</v>
      </c>
      <c r="AK22" s="259" t="e">
        <f>IF(Hébergement!#REF!&lt;&gt;"",Hébergement!#REF!,"")</f>
        <v>#REF!</v>
      </c>
      <c r="AL22" s="259" t="e">
        <f>IF(Hébergement!#REF!&lt;&gt;"",Hébergement!#REF!,"")</f>
        <v>#REF!</v>
      </c>
      <c r="AM22" s="259" t="e">
        <f>IF(Hébergement!#REF!&lt;&gt;"",Hébergement!#REF!,"")</f>
        <v>#REF!</v>
      </c>
      <c r="AN22" s="259" t="e">
        <f>IF(Hébergement!#REF!&lt;&gt;"",Hébergement!#REF!,"")</f>
        <v>#REF!</v>
      </c>
      <c r="AO22" s="259" t="e">
        <f>IF(Hébergement!#REF!&lt;&gt;"",Hébergement!#REF!,"")</f>
        <v>#REF!</v>
      </c>
      <c r="AP22" s="272"/>
    </row>
    <row r="23" spans="1:42">
      <c r="A23" s="259">
        <f>'Engagement sportif'!B34</f>
        <v>20</v>
      </c>
      <c r="B23" s="259" t="str">
        <f>IF('Engagement sportif'!C34&lt;&gt;"",'Engagement sportif'!C34,"")</f>
        <v/>
      </c>
      <c r="C23" s="259" t="str">
        <f>IF('Engagement sportif'!$C34&lt;&gt;"",'Engagement sportif'!D34,"")</f>
        <v/>
      </c>
      <c r="D23" s="259" t="str">
        <f>IF('Engagement sportif'!$C34&lt;&gt;"",'Engagement sportif'!E34,"")</f>
        <v/>
      </c>
      <c r="E23" s="260" t="str">
        <f>IF('Engagement sportif'!$C34&lt;&gt;"",'Engagement sportif'!F34,"")</f>
        <v/>
      </c>
      <c r="F23" s="260" t="str">
        <f>IF('Engagement sportif'!$C34&lt;&gt;"","France","")</f>
        <v/>
      </c>
      <c r="G23" s="303" t="str">
        <f>IF('Engagement sportif'!$C34&lt;&gt;"",Transport!E33,"")</f>
        <v/>
      </c>
      <c r="H23" s="303" t="str">
        <f>IF('Engagement sportif'!$C34&lt;&gt;"",Transport!F33,"")</f>
        <v/>
      </c>
      <c r="I23" s="262"/>
      <c r="J23" s="259" t="str">
        <f>IF('Engagement sportif'!C34&lt;&gt;"",'Engagement sportif'!$D$6,"")</f>
        <v/>
      </c>
      <c r="K23" s="259" t="str">
        <f>IF('Engagement sportif'!G34&lt;&gt;"",'Engagement sportif'!G34,"")</f>
        <v/>
      </c>
      <c r="L23" s="259" t="str">
        <f>IF('Engagement sportif'!$C34&lt;&gt;"",'Engagement sportif'!H34,"")</f>
        <v/>
      </c>
      <c r="M23" s="259" t="str">
        <f>IF('Engagement sportif'!$C34&lt;&gt;"",'Engagement sportif'!I34,"")</f>
        <v/>
      </c>
      <c r="N23" s="259" t="str">
        <f>IF('Engagement sportif'!J34&lt;&gt;"",'Engagement sportif'!J34,"")</f>
        <v/>
      </c>
      <c r="O23" s="259" t="str">
        <f>IF('Engagement sportif'!$C34&lt;&gt;"",'Engagement sportif'!K34,"")</f>
        <v/>
      </c>
      <c r="P23" s="259" t="str">
        <f>IF('Engagement sportif'!L34&lt;&gt;"",'Engagement sportif'!L34,"")</f>
        <v/>
      </c>
      <c r="Q23" s="259" t="str">
        <f>IF('Engagement sportif'!$C34&lt;&gt;"",'Engagement sportif'!M34,"")</f>
        <v/>
      </c>
      <c r="R23" s="259" t="str">
        <f>IF('Engagement sportif'!N34&lt;&gt;"",'Engagement sportif'!N34,"")</f>
        <v/>
      </c>
      <c r="S23" s="259" t="str">
        <f>IF('Engagement sportif'!$C34&lt;&gt;"",'Engagement sportif'!O34,"")</f>
        <v/>
      </c>
      <c r="T23" s="259" t="str">
        <f>IF('Engagement sportif'!P34&lt;&gt;"",'Engagement sportif'!P34,"")</f>
        <v/>
      </c>
      <c r="U23" s="270"/>
      <c r="V23" s="260" t="str">
        <f>IF(Transport!G33&lt;&gt;"",Transport!G33,"")</f>
        <v/>
      </c>
      <c r="W23" s="261" t="str">
        <f>IF(Transport!H33&lt;&gt;"",Transport!H33,"")</f>
        <v/>
      </c>
      <c r="X23" s="261" t="str">
        <f>IF(Transport!I33&lt;&gt;"",Transport!I33,"")</f>
        <v/>
      </c>
      <c r="Y23" s="261" t="str">
        <f>IF(Transport!J33&lt;&gt;"",Transport!J33,"")</f>
        <v/>
      </c>
      <c r="Z23" s="261" t="str">
        <f>IF(Transport!K33&lt;&gt;"",Transport!K33,"")</f>
        <v/>
      </c>
      <c r="AA23" s="261" t="str">
        <f>IF(Transport!L33&lt;&gt;"",Transport!L33,"")</f>
        <v/>
      </c>
      <c r="AB23" s="261" t="str">
        <f>IF(Transport!M33&lt;&gt;"",Transport!M33,"")</f>
        <v/>
      </c>
      <c r="AC23" s="261" t="str">
        <f>IF(Transport!N33&lt;&gt;"",Transport!N33,"")</f>
        <v/>
      </c>
      <c r="AD23" s="261" t="str">
        <f>IF(Transport!O33&lt;&gt;"",Transport!O33,"")</f>
        <v/>
      </c>
      <c r="AE23" s="303" t="str">
        <f>IF(Transport!P33&lt;&gt;"",Transport!P33,"")</f>
        <v/>
      </c>
      <c r="AF23" s="261" t="str">
        <f>IF(Transport!Q33&lt;&gt;"",Transport!Q33,"")</f>
        <v/>
      </c>
      <c r="AG23" s="303" t="str">
        <f>IF(Transport!R33&lt;&gt;"",Transport!R33,"")</f>
        <v/>
      </c>
      <c r="AH23" s="310" t="str">
        <f>IF(Transport!S33&lt;&gt;"",Transport!S33,"")</f>
        <v/>
      </c>
      <c r="AI23" s="271"/>
      <c r="AJ23" s="259" t="e">
        <f>IF(Hébergement!#REF!&lt;&gt;"",Hébergement!#REF!,"")</f>
        <v>#REF!</v>
      </c>
      <c r="AK23" s="259" t="e">
        <f>IF(Hébergement!#REF!&lt;&gt;"",Hébergement!#REF!,"")</f>
        <v>#REF!</v>
      </c>
      <c r="AL23" s="259" t="e">
        <f>IF(Hébergement!#REF!&lt;&gt;"",Hébergement!#REF!,"")</f>
        <v>#REF!</v>
      </c>
      <c r="AM23" s="259" t="e">
        <f>IF(Hébergement!#REF!&lt;&gt;"",Hébergement!#REF!,"")</f>
        <v>#REF!</v>
      </c>
      <c r="AN23" s="259" t="e">
        <f>IF(Hébergement!#REF!&lt;&gt;"",Hébergement!#REF!,"")</f>
        <v>#REF!</v>
      </c>
      <c r="AO23" s="259" t="e">
        <f>IF(Hébergement!#REF!&lt;&gt;"",Hébergement!#REF!,"")</f>
        <v>#REF!</v>
      </c>
      <c r="AP23" s="272"/>
    </row>
    <row r="24" spans="1:42">
      <c r="A24" s="259">
        <f>'Engagement sportif'!B35</f>
        <v>21</v>
      </c>
      <c r="B24" s="259" t="str">
        <f>IF('Engagement sportif'!C35&lt;&gt;"",'Engagement sportif'!C35,"")</f>
        <v/>
      </c>
      <c r="C24" s="259" t="str">
        <f>IF('Engagement sportif'!$C35&lt;&gt;"",'Engagement sportif'!D35,"")</f>
        <v/>
      </c>
      <c r="D24" s="259" t="str">
        <f>IF('Engagement sportif'!$C35&lt;&gt;"",'Engagement sportif'!E35,"")</f>
        <v/>
      </c>
      <c r="E24" s="260" t="str">
        <f>IF('Engagement sportif'!$C35&lt;&gt;"",'Engagement sportif'!F35,"")</f>
        <v/>
      </c>
      <c r="F24" s="260" t="str">
        <f>IF('Engagement sportif'!$C35&lt;&gt;"","France","")</f>
        <v/>
      </c>
      <c r="G24" s="303" t="str">
        <f>IF('Engagement sportif'!$C35&lt;&gt;"",Transport!E34,"")</f>
        <v/>
      </c>
      <c r="H24" s="303" t="str">
        <f>IF('Engagement sportif'!$C35&lt;&gt;"",Transport!F34,"")</f>
        <v/>
      </c>
      <c r="I24" s="262"/>
      <c r="J24" s="259" t="str">
        <f>IF('Engagement sportif'!C35&lt;&gt;"",'Engagement sportif'!$D$6,"")</f>
        <v/>
      </c>
      <c r="K24" s="259" t="str">
        <f>IF('Engagement sportif'!G35&lt;&gt;"",'Engagement sportif'!G35,"")</f>
        <v/>
      </c>
      <c r="L24" s="259" t="str">
        <f>IF('Engagement sportif'!$C35&lt;&gt;"",'Engagement sportif'!H35,"")</f>
        <v/>
      </c>
      <c r="M24" s="259" t="str">
        <f>IF('Engagement sportif'!$C35&lt;&gt;"",'Engagement sportif'!I35,"")</f>
        <v/>
      </c>
      <c r="N24" s="259" t="str">
        <f>IF('Engagement sportif'!J35&lt;&gt;"",'Engagement sportif'!J35,"")</f>
        <v/>
      </c>
      <c r="O24" s="259" t="str">
        <f>IF('Engagement sportif'!$C35&lt;&gt;"",'Engagement sportif'!K35,"")</f>
        <v/>
      </c>
      <c r="P24" s="259" t="str">
        <f>IF('Engagement sportif'!L35&lt;&gt;"",'Engagement sportif'!L35,"")</f>
        <v/>
      </c>
      <c r="Q24" s="259" t="str">
        <f>IF('Engagement sportif'!$C35&lt;&gt;"",'Engagement sportif'!M35,"")</f>
        <v/>
      </c>
      <c r="R24" s="259" t="str">
        <f>IF('Engagement sportif'!N35&lt;&gt;"",'Engagement sportif'!N35,"")</f>
        <v/>
      </c>
      <c r="S24" s="259" t="str">
        <f>IF('Engagement sportif'!$C35&lt;&gt;"",'Engagement sportif'!O35,"")</f>
        <v/>
      </c>
      <c r="T24" s="259" t="str">
        <f>IF('Engagement sportif'!P35&lt;&gt;"",'Engagement sportif'!P35,"")</f>
        <v/>
      </c>
      <c r="U24" s="270"/>
      <c r="V24" s="260" t="str">
        <f>IF(Transport!G34&lt;&gt;"",Transport!G34,"")</f>
        <v/>
      </c>
      <c r="W24" s="261" t="str">
        <f>IF(Transport!H34&lt;&gt;"",Transport!H34,"")</f>
        <v/>
      </c>
      <c r="X24" s="261" t="str">
        <f>IF(Transport!I34&lt;&gt;"",Transport!I34,"")</f>
        <v/>
      </c>
      <c r="Y24" s="261" t="str">
        <f>IF(Transport!J34&lt;&gt;"",Transport!J34,"")</f>
        <v/>
      </c>
      <c r="Z24" s="261" t="str">
        <f>IF(Transport!K34&lt;&gt;"",Transport!K34,"")</f>
        <v/>
      </c>
      <c r="AA24" s="261" t="str">
        <f>IF(Transport!L34&lt;&gt;"",Transport!L34,"")</f>
        <v/>
      </c>
      <c r="AB24" s="261" t="str">
        <f>IF(Transport!M34&lt;&gt;"",Transport!M34,"")</f>
        <v/>
      </c>
      <c r="AC24" s="261" t="str">
        <f>IF(Transport!N34&lt;&gt;"",Transport!N34,"")</f>
        <v/>
      </c>
      <c r="AD24" s="261" t="str">
        <f>IF(Transport!O34&lt;&gt;"",Transport!O34,"")</f>
        <v/>
      </c>
      <c r="AE24" s="303" t="str">
        <f>IF(Transport!P34&lt;&gt;"",Transport!P34,"")</f>
        <v/>
      </c>
      <c r="AF24" s="261" t="str">
        <f>IF(Transport!Q34&lt;&gt;"",Transport!Q34,"")</f>
        <v/>
      </c>
      <c r="AG24" s="303" t="str">
        <f>IF(Transport!R34&lt;&gt;"",Transport!R34,"")</f>
        <v/>
      </c>
      <c r="AH24" s="310" t="str">
        <f>IF(Transport!S34&lt;&gt;"",Transport!S34,"")</f>
        <v/>
      </c>
      <c r="AI24" s="271"/>
      <c r="AJ24" s="259" t="e">
        <f>IF(Hébergement!#REF!&lt;&gt;"",Hébergement!#REF!,"")</f>
        <v>#REF!</v>
      </c>
      <c r="AK24" s="259" t="e">
        <f>IF(Hébergement!#REF!&lt;&gt;"",Hébergement!#REF!,"")</f>
        <v>#REF!</v>
      </c>
      <c r="AL24" s="259" t="e">
        <f>IF(Hébergement!#REF!&lt;&gt;"",Hébergement!#REF!,"")</f>
        <v>#REF!</v>
      </c>
      <c r="AM24" s="259" t="e">
        <f>IF(Hébergement!#REF!&lt;&gt;"",Hébergement!#REF!,"")</f>
        <v>#REF!</v>
      </c>
      <c r="AN24" s="259" t="e">
        <f>IF(Hébergement!#REF!&lt;&gt;"",Hébergement!#REF!,"")</f>
        <v>#REF!</v>
      </c>
      <c r="AO24" s="259" t="e">
        <f>IF(Hébergement!#REF!&lt;&gt;"",Hébergement!#REF!,"")</f>
        <v>#REF!</v>
      </c>
      <c r="AP24" s="272"/>
    </row>
    <row r="25" spans="1:42">
      <c r="A25" s="259">
        <f>'Engagement sportif'!B36</f>
        <v>22</v>
      </c>
      <c r="B25" s="259" t="str">
        <f>IF('Engagement sportif'!C36&lt;&gt;"",'Engagement sportif'!C36,"")</f>
        <v/>
      </c>
      <c r="C25" s="259" t="str">
        <f>IF('Engagement sportif'!$C36&lt;&gt;"",'Engagement sportif'!D36,"")</f>
        <v/>
      </c>
      <c r="D25" s="259" t="str">
        <f>IF('Engagement sportif'!$C36&lt;&gt;"",'Engagement sportif'!E36,"")</f>
        <v/>
      </c>
      <c r="E25" s="260" t="str">
        <f>IF('Engagement sportif'!$C36&lt;&gt;"",'Engagement sportif'!F36,"")</f>
        <v/>
      </c>
      <c r="F25" s="260" t="str">
        <f>IF('Engagement sportif'!$C36&lt;&gt;"","France","")</f>
        <v/>
      </c>
      <c r="G25" s="303" t="str">
        <f>IF('Engagement sportif'!$C36&lt;&gt;"",Transport!E35,"")</f>
        <v/>
      </c>
      <c r="H25" s="303" t="str">
        <f>IF('Engagement sportif'!$C36&lt;&gt;"",Transport!F35,"")</f>
        <v/>
      </c>
      <c r="I25" s="262"/>
      <c r="J25" s="259" t="str">
        <f>IF('Engagement sportif'!C36&lt;&gt;"",'Engagement sportif'!$D$6,"")</f>
        <v/>
      </c>
      <c r="K25" s="259" t="str">
        <f>IF('Engagement sportif'!G36&lt;&gt;"",'Engagement sportif'!G36,"")</f>
        <v/>
      </c>
      <c r="L25" s="259" t="str">
        <f>IF('Engagement sportif'!$C36&lt;&gt;"",'Engagement sportif'!H36,"")</f>
        <v/>
      </c>
      <c r="M25" s="259" t="str">
        <f>IF('Engagement sportif'!$C36&lt;&gt;"",'Engagement sportif'!I36,"")</f>
        <v/>
      </c>
      <c r="N25" s="259" t="str">
        <f>IF('Engagement sportif'!J36&lt;&gt;"",'Engagement sportif'!J36,"")</f>
        <v/>
      </c>
      <c r="O25" s="259" t="str">
        <f>IF('Engagement sportif'!$C36&lt;&gt;"",'Engagement sportif'!K36,"")</f>
        <v/>
      </c>
      <c r="P25" s="259" t="str">
        <f>IF('Engagement sportif'!L36&lt;&gt;"",'Engagement sportif'!L36,"")</f>
        <v/>
      </c>
      <c r="Q25" s="259" t="str">
        <f>IF('Engagement sportif'!$C36&lt;&gt;"",'Engagement sportif'!M36,"")</f>
        <v/>
      </c>
      <c r="R25" s="259" t="str">
        <f>IF('Engagement sportif'!N36&lt;&gt;"",'Engagement sportif'!N36,"")</f>
        <v/>
      </c>
      <c r="S25" s="259" t="str">
        <f>IF('Engagement sportif'!$C36&lt;&gt;"",'Engagement sportif'!O36,"")</f>
        <v/>
      </c>
      <c r="T25" s="259" t="str">
        <f>IF('Engagement sportif'!P36&lt;&gt;"",'Engagement sportif'!P36,"")</f>
        <v/>
      </c>
      <c r="U25" s="270"/>
      <c r="V25" s="260" t="str">
        <f>IF(Transport!G35&lt;&gt;"",Transport!G35,"")</f>
        <v/>
      </c>
      <c r="W25" s="261" t="str">
        <f>IF(Transport!H35&lt;&gt;"",Transport!H35,"")</f>
        <v/>
      </c>
      <c r="X25" s="261" t="str">
        <f>IF(Transport!I35&lt;&gt;"",Transport!I35,"")</f>
        <v/>
      </c>
      <c r="Y25" s="261" t="str">
        <f>IF(Transport!J35&lt;&gt;"",Transport!J35,"")</f>
        <v/>
      </c>
      <c r="Z25" s="261" t="str">
        <f>IF(Transport!K35&lt;&gt;"",Transport!K35,"")</f>
        <v/>
      </c>
      <c r="AA25" s="261" t="str">
        <f>IF(Transport!L35&lt;&gt;"",Transport!L35,"")</f>
        <v/>
      </c>
      <c r="AB25" s="261" t="str">
        <f>IF(Transport!M35&lt;&gt;"",Transport!M35,"")</f>
        <v/>
      </c>
      <c r="AC25" s="261" t="str">
        <f>IF(Transport!N35&lt;&gt;"",Transport!N35,"")</f>
        <v/>
      </c>
      <c r="AD25" s="261" t="str">
        <f>IF(Transport!O35&lt;&gt;"",Transport!O35,"")</f>
        <v/>
      </c>
      <c r="AE25" s="303" t="str">
        <f>IF(Transport!P35&lt;&gt;"",Transport!P35,"")</f>
        <v/>
      </c>
      <c r="AF25" s="261" t="str">
        <f>IF(Transport!Q35&lt;&gt;"",Transport!Q35,"")</f>
        <v/>
      </c>
      <c r="AG25" s="303" t="str">
        <f>IF(Transport!R35&lt;&gt;"",Transport!R35,"")</f>
        <v/>
      </c>
      <c r="AH25" s="310" t="str">
        <f>IF(Transport!S35&lt;&gt;"",Transport!S35,"")</f>
        <v/>
      </c>
      <c r="AI25" s="271"/>
      <c r="AJ25" s="259" t="e">
        <f>IF(Hébergement!#REF!&lt;&gt;"",Hébergement!#REF!,"")</f>
        <v>#REF!</v>
      </c>
      <c r="AK25" s="259" t="e">
        <f>IF(Hébergement!#REF!&lt;&gt;"",Hébergement!#REF!,"")</f>
        <v>#REF!</v>
      </c>
      <c r="AL25" s="259" t="e">
        <f>IF(Hébergement!#REF!&lt;&gt;"",Hébergement!#REF!,"")</f>
        <v>#REF!</v>
      </c>
      <c r="AM25" s="259" t="e">
        <f>IF(Hébergement!#REF!&lt;&gt;"",Hébergement!#REF!,"")</f>
        <v>#REF!</v>
      </c>
      <c r="AN25" s="259" t="e">
        <f>IF(Hébergement!#REF!&lt;&gt;"",Hébergement!#REF!,"")</f>
        <v>#REF!</v>
      </c>
      <c r="AO25" s="259" t="e">
        <f>IF(Hébergement!#REF!&lt;&gt;"",Hébergement!#REF!,"")</f>
        <v>#REF!</v>
      </c>
      <c r="AP25" s="272"/>
    </row>
    <row r="26" spans="1:42">
      <c r="A26" s="259">
        <f>'Engagement sportif'!B37</f>
        <v>23</v>
      </c>
      <c r="B26" s="259" t="str">
        <f>IF('Engagement sportif'!C37&lt;&gt;"",'Engagement sportif'!C37,"")</f>
        <v/>
      </c>
      <c r="C26" s="259" t="str">
        <f>IF('Engagement sportif'!$C37&lt;&gt;"",'Engagement sportif'!D37,"")</f>
        <v/>
      </c>
      <c r="D26" s="259" t="str">
        <f>IF('Engagement sportif'!$C37&lt;&gt;"",'Engagement sportif'!E37,"")</f>
        <v/>
      </c>
      <c r="E26" s="260" t="str">
        <f>IF('Engagement sportif'!$C37&lt;&gt;"",'Engagement sportif'!F37,"")</f>
        <v/>
      </c>
      <c r="F26" s="260" t="str">
        <f>IF('Engagement sportif'!$C37&lt;&gt;"","France","")</f>
        <v/>
      </c>
      <c r="G26" s="303" t="str">
        <f>IF('Engagement sportif'!$C37&lt;&gt;"",Transport!E36,"")</f>
        <v/>
      </c>
      <c r="H26" s="303" t="str">
        <f>IF('Engagement sportif'!$C37&lt;&gt;"",Transport!F36,"")</f>
        <v/>
      </c>
      <c r="I26" s="262"/>
      <c r="J26" s="259" t="str">
        <f>IF('Engagement sportif'!C37&lt;&gt;"",'Engagement sportif'!$D$6,"")</f>
        <v/>
      </c>
      <c r="K26" s="259" t="str">
        <f>IF('Engagement sportif'!G37&lt;&gt;"",'Engagement sportif'!G37,"")</f>
        <v/>
      </c>
      <c r="L26" s="259" t="str">
        <f>IF('Engagement sportif'!$C37&lt;&gt;"",'Engagement sportif'!H37,"")</f>
        <v/>
      </c>
      <c r="M26" s="259" t="str">
        <f>IF('Engagement sportif'!$C37&lt;&gt;"",'Engagement sportif'!I37,"")</f>
        <v/>
      </c>
      <c r="N26" s="259" t="str">
        <f>IF('Engagement sportif'!J37&lt;&gt;"",'Engagement sportif'!J37,"")</f>
        <v/>
      </c>
      <c r="O26" s="259" t="str">
        <f>IF('Engagement sportif'!$C37&lt;&gt;"",'Engagement sportif'!K37,"")</f>
        <v/>
      </c>
      <c r="P26" s="259" t="str">
        <f>IF('Engagement sportif'!L37&lt;&gt;"",'Engagement sportif'!L37,"")</f>
        <v/>
      </c>
      <c r="Q26" s="259" t="str">
        <f>IF('Engagement sportif'!$C37&lt;&gt;"",'Engagement sportif'!M37,"")</f>
        <v/>
      </c>
      <c r="R26" s="259" t="str">
        <f>IF('Engagement sportif'!N37&lt;&gt;"",'Engagement sportif'!N37,"")</f>
        <v/>
      </c>
      <c r="S26" s="259" t="str">
        <f>IF('Engagement sportif'!$C37&lt;&gt;"",'Engagement sportif'!O37,"")</f>
        <v/>
      </c>
      <c r="T26" s="259" t="str">
        <f>IF('Engagement sportif'!P37&lt;&gt;"",'Engagement sportif'!P37,"")</f>
        <v/>
      </c>
      <c r="U26" s="270"/>
      <c r="V26" s="260" t="str">
        <f>IF(Transport!G36&lt;&gt;"",Transport!G36,"")</f>
        <v/>
      </c>
      <c r="W26" s="261" t="str">
        <f>IF(Transport!H36&lt;&gt;"",Transport!H36,"")</f>
        <v/>
      </c>
      <c r="X26" s="261" t="str">
        <f>IF(Transport!I36&lt;&gt;"",Transport!I36,"")</f>
        <v/>
      </c>
      <c r="Y26" s="261" t="str">
        <f>IF(Transport!J36&lt;&gt;"",Transport!J36,"")</f>
        <v/>
      </c>
      <c r="Z26" s="261" t="str">
        <f>IF(Transport!K36&lt;&gt;"",Transport!K36,"")</f>
        <v/>
      </c>
      <c r="AA26" s="261" t="str">
        <f>IF(Transport!L36&lt;&gt;"",Transport!L36,"")</f>
        <v/>
      </c>
      <c r="AB26" s="261" t="str">
        <f>IF(Transport!M36&lt;&gt;"",Transport!M36,"")</f>
        <v/>
      </c>
      <c r="AC26" s="261" t="str">
        <f>IF(Transport!N36&lt;&gt;"",Transport!N36,"")</f>
        <v/>
      </c>
      <c r="AD26" s="261" t="str">
        <f>IF(Transport!O36&lt;&gt;"",Transport!O36,"")</f>
        <v/>
      </c>
      <c r="AE26" s="303" t="str">
        <f>IF(Transport!P36&lt;&gt;"",Transport!P36,"")</f>
        <v/>
      </c>
      <c r="AF26" s="261" t="str">
        <f>IF(Transport!Q36&lt;&gt;"",Transport!Q36,"")</f>
        <v/>
      </c>
      <c r="AG26" s="303" t="str">
        <f>IF(Transport!R36&lt;&gt;"",Transport!R36,"")</f>
        <v/>
      </c>
      <c r="AH26" s="310" t="str">
        <f>IF(Transport!S36&lt;&gt;"",Transport!S36,"")</f>
        <v/>
      </c>
      <c r="AI26" s="271"/>
      <c r="AJ26" s="259" t="e">
        <f>IF(Hébergement!#REF!&lt;&gt;"",Hébergement!#REF!,"")</f>
        <v>#REF!</v>
      </c>
      <c r="AK26" s="259" t="e">
        <f>IF(Hébergement!#REF!&lt;&gt;"",Hébergement!#REF!,"")</f>
        <v>#REF!</v>
      </c>
      <c r="AL26" s="259" t="e">
        <f>IF(Hébergement!#REF!&lt;&gt;"",Hébergement!#REF!,"")</f>
        <v>#REF!</v>
      </c>
      <c r="AM26" s="259" t="e">
        <f>IF(Hébergement!#REF!&lt;&gt;"",Hébergement!#REF!,"")</f>
        <v>#REF!</v>
      </c>
      <c r="AN26" s="259" t="e">
        <f>IF(Hébergement!#REF!&lt;&gt;"",Hébergement!#REF!,"")</f>
        <v>#REF!</v>
      </c>
      <c r="AO26" s="259" t="e">
        <f>IF(Hébergement!#REF!&lt;&gt;"",Hébergement!#REF!,"")</f>
        <v>#REF!</v>
      </c>
      <c r="AP26" s="272"/>
    </row>
    <row r="27" spans="1:42">
      <c r="A27" s="259">
        <f>'Engagement sportif'!B38</f>
        <v>24</v>
      </c>
      <c r="B27" s="259" t="str">
        <f>IF('Engagement sportif'!C38&lt;&gt;"",'Engagement sportif'!C38,"")</f>
        <v/>
      </c>
      <c r="C27" s="259" t="str">
        <f>IF('Engagement sportif'!$C38&lt;&gt;"",'Engagement sportif'!D38,"")</f>
        <v/>
      </c>
      <c r="D27" s="259" t="str">
        <f>IF('Engagement sportif'!$C38&lt;&gt;"",'Engagement sportif'!E38,"")</f>
        <v/>
      </c>
      <c r="E27" s="260" t="str">
        <f>IF('Engagement sportif'!$C38&lt;&gt;"",'Engagement sportif'!F38,"")</f>
        <v/>
      </c>
      <c r="F27" s="260" t="str">
        <f>IF('Engagement sportif'!$C38&lt;&gt;"","France","")</f>
        <v/>
      </c>
      <c r="G27" s="303" t="str">
        <f>IF('Engagement sportif'!$C38&lt;&gt;"",Transport!E37,"")</f>
        <v/>
      </c>
      <c r="H27" s="303" t="str">
        <f>IF('Engagement sportif'!$C38&lt;&gt;"",Transport!F37,"")</f>
        <v/>
      </c>
      <c r="I27" s="262"/>
      <c r="J27" s="259" t="str">
        <f>IF('Engagement sportif'!C38&lt;&gt;"",'Engagement sportif'!$D$6,"")</f>
        <v/>
      </c>
      <c r="K27" s="259" t="str">
        <f>IF('Engagement sportif'!G38&lt;&gt;"",'Engagement sportif'!G38,"")</f>
        <v/>
      </c>
      <c r="L27" s="259" t="str">
        <f>IF('Engagement sportif'!$C38&lt;&gt;"",'Engagement sportif'!H38,"")</f>
        <v/>
      </c>
      <c r="M27" s="259" t="str">
        <f>IF('Engagement sportif'!$C38&lt;&gt;"",'Engagement sportif'!I38,"")</f>
        <v/>
      </c>
      <c r="N27" s="259" t="str">
        <f>IF('Engagement sportif'!J38&lt;&gt;"",'Engagement sportif'!J38,"")</f>
        <v/>
      </c>
      <c r="O27" s="259" t="str">
        <f>IF('Engagement sportif'!$C38&lt;&gt;"",'Engagement sportif'!K38,"")</f>
        <v/>
      </c>
      <c r="P27" s="259" t="str">
        <f>IF('Engagement sportif'!L38&lt;&gt;"",'Engagement sportif'!L38,"")</f>
        <v/>
      </c>
      <c r="Q27" s="259" t="str">
        <f>IF('Engagement sportif'!$C38&lt;&gt;"",'Engagement sportif'!M38,"")</f>
        <v/>
      </c>
      <c r="R27" s="259" t="str">
        <f>IF('Engagement sportif'!N38&lt;&gt;"",'Engagement sportif'!N38,"")</f>
        <v/>
      </c>
      <c r="S27" s="259" t="str">
        <f>IF('Engagement sportif'!$C38&lt;&gt;"",'Engagement sportif'!O38,"")</f>
        <v/>
      </c>
      <c r="T27" s="259" t="str">
        <f>IF('Engagement sportif'!P38&lt;&gt;"",'Engagement sportif'!P38,"")</f>
        <v/>
      </c>
      <c r="U27" s="270"/>
      <c r="V27" s="260" t="str">
        <f>IF(Transport!G37&lt;&gt;"",Transport!G37,"")</f>
        <v/>
      </c>
      <c r="W27" s="261" t="str">
        <f>IF(Transport!H37&lt;&gt;"",Transport!H37,"")</f>
        <v/>
      </c>
      <c r="X27" s="261" t="str">
        <f>IF(Transport!I37&lt;&gt;"",Transport!I37,"")</f>
        <v/>
      </c>
      <c r="Y27" s="261" t="str">
        <f>IF(Transport!J37&lt;&gt;"",Transport!J37,"")</f>
        <v/>
      </c>
      <c r="Z27" s="261" t="str">
        <f>IF(Transport!K37&lt;&gt;"",Transport!K37,"")</f>
        <v/>
      </c>
      <c r="AA27" s="261" t="str">
        <f>IF(Transport!L37&lt;&gt;"",Transport!L37,"")</f>
        <v/>
      </c>
      <c r="AB27" s="261" t="str">
        <f>IF(Transport!M37&lt;&gt;"",Transport!M37,"")</f>
        <v/>
      </c>
      <c r="AC27" s="261" t="str">
        <f>IF(Transport!N37&lt;&gt;"",Transport!N37,"")</f>
        <v/>
      </c>
      <c r="AD27" s="261" t="str">
        <f>IF(Transport!O37&lt;&gt;"",Transport!O37,"")</f>
        <v/>
      </c>
      <c r="AE27" s="303" t="str">
        <f>IF(Transport!P37&lt;&gt;"",Transport!P37,"")</f>
        <v/>
      </c>
      <c r="AF27" s="261" t="str">
        <f>IF(Transport!Q37&lt;&gt;"",Transport!Q37,"")</f>
        <v/>
      </c>
      <c r="AG27" s="303" t="str">
        <f>IF(Transport!R37&lt;&gt;"",Transport!R37,"")</f>
        <v/>
      </c>
      <c r="AH27" s="310" t="str">
        <f>IF(Transport!S37&lt;&gt;"",Transport!S37,"")</f>
        <v/>
      </c>
      <c r="AI27" s="271"/>
      <c r="AJ27" s="259" t="e">
        <f>IF(Hébergement!#REF!&lt;&gt;"",Hébergement!#REF!,"")</f>
        <v>#REF!</v>
      </c>
      <c r="AK27" s="259" t="e">
        <f>IF(Hébergement!#REF!&lt;&gt;"",Hébergement!#REF!,"")</f>
        <v>#REF!</v>
      </c>
      <c r="AL27" s="259" t="e">
        <f>IF(Hébergement!#REF!&lt;&gt;"",Hébergement!#REF!,"")</f>
        <v>#REF!</v>
      </c>
      <c r="AM27" s="259" t="e">
        <f>IF(Hébergement!#REF!&lt;&gt;"",Hébergement!#REF!,"")</f>
        <v>#REF!</v>
      </c>
      <c r="AN27" s="259" t="e">
        <f>IF(Hébergement!#REF!&lt;&gt;"",Hébergement!#REF!,"")</f>
        <v>#REF!</v>
      </c>
      <c r="AO27" s="259" t="e">
        <f>IF(Hébergement!#REF!&lt;&gt;"",Hébergement!#REF!,"")</f>
        <v>#REF!</v>
      </c>
      <c r="AP27" s="272"/>
    </row>
    <row r="28" spans="1:42">
      <c r="A28" s="259">
        <f>'Engagement sportif'!B39</f>
        <v>25</v>
      </c>
      <c r="B28" s="259" t="str">
        <f>IF('Engagement sportif'!C39&lt;&gt;"",'Engagement sportif'!C39,"")</f>
        <v/>
      </c>
      <c r="C28" s="259" t="str">
        <f>IF('Engagement sportif'!$C39&lt;&gt;"",'Engagement sportif'!D39,"")</f>
        <v/>
      </c>
      <c r="D28" s="259" t="str">
        <f>IF('Engagement sportif'!$C39&lt;&gt;"",'Engagement sportif'!E39,"")</f>
        <v/>
      </c>
      <c r="E28" s="260" t="str">
        <f>IF('Engagement sportif'!$C39&lt;&gt;"",'Engagement sportif'!F39,"")</f>
        <v/>
      </c>
      <c r="F28" s="260" t="str">
        <f>IF('Engagement sportif'!$C39&lt;&gt;"","France","")</f>
        <v/>
      </c>
      <c r="G28" s="303" t="str">
        <f>IF('Engagement sportif'!$C39&lt;&gt;"",Transport!E38,"")</f>
        <v/>
      </c>
      <c r="H28" s="303" t="str">
        <f>IF('Engagement sportif'!$C39&lt;&gt;"",Transport!F38,"")</f>
        <v/>
      </c>
      <c r="I28" s="262"/>
      <c r="J28" s="259" t="str">
        <f>IF('Engagement sportif'!C39&lt;&gt;"",'Engagement sportif'!$D$6,"")</f>
        <v/>
      </c>
      <c r="K28" s="259" t="str">
        <f>IF('Engagement sportif'!G39&lt;&gt;"",'Engagement sportif'!G39,"")</f>
        <v/>
      </c>
      <c r="L28" s="259" t="str">
        <f>IF('Engagement sportif'!$C39&lt;&gt;"",'Engagement sportif'!H39,"")</f>
        <v/>
      </c>
      <c r="M28" s="259" t="str">
        <f>IF('Engagement sportif'!$C39&lt;&gt;"",'Engagement sportif'!I39,"")</f>
        <v/>
      </c>
      <c r="N28" s="259" t="str">
        <f>IF('Engagement sportif'!J39&lt;&gt;"",'Engagement sportif'!J39,"")</f>
        <v/>
      </c>
      <c r="O28" s="259" t="str">
        <f>IF('Engagement sportif'!$C39&lt;&gt;"",'Engagement sportif'!K39,"")</f>
        <v/>
      </c>
      <c r="P28" s="259" t="str">
        <f>IF('Engagement sportif'!L39&lt;&gt;"",'Engagement sportif'!L39,"")</f>
        <v/>
      </c>
      <c r="Q28" s="259" t="str">
        <f>IF('Engagement sportif'!$C39&lt;&gt;"",'Engagement sportif'!M39,"")</f>
        <v/>
      </c>
      <c r="R28" s="259" t="str">
        <f>IF('Engagement sportif'!N39&lt;&gt;"",'Engagement sportif'!N39,"")</f>
        <v/>
      </c>
      <c r="S28" s="259" t="str">
        <f>IF('Engagement sportif'!$C39&lt;&gt;"",'Engagement sportif'!O39,"")</f>
        <v/>
      </c>
      <c r="T28" s="259" t="str">
        <f>IF('Engagement sportif'!P39&lt;&gt;"",'Engagement sportif'!P39,"")</f>
        <v/>
      </c>
      <c r="U28" s="270"/>
      <c r="V28" s="260" t="str">
        <f>IF(Transport!G38&lt;&gt;"",Transport!G38,"")</f>
        <v/>
      </c>
      <c r="W28" s="261" t="str">
        <f>IF(Transport!H38&lt;&gt;"",Transport!H38,"")</f>
        <v/>
      </c>
      <c r="X28" s="261" t="str">
        <f>IF(Transport!I38&lt;&gt;"",Transport!I38,"")</f>
        <v/>
      </c>
      <c r="Y28" s="261" t="str">
        <f>IF(Transport!J38&lt;&gt;"",Transport!J38,"")</f>
        <v/>
      </c>
      <c r="Z28" s="261" t="str">
        <f>IF(Transport!K38&lt;&gt;"",Transport!K38,"")</f>
        <v/>
      </c>
      <c r="AA28" s="261" t="str">
        <f>IF(Transport!L38&lt;&gt;"",Transport!L38,"")</f>
        <v/>
      </c>
      <c r="AB28" s="261" t="str">
        <f>IF(Transport!M38&lt;&gt;"",Transport!M38,"")</f>
        <v/>
      </c>
      <c r="AC28" s="261" t="str">
        <f>IF(Transport!N38&lt;&gt;"",Transport!N38,"")</f>
        <v/>
      </c>
      <c r="AD28" s="261" t="str">
        <f>IF(Transport!O38&lt;&gt;"",Transport!O38,"")</f>
        <v/>
      </c>
      <c r="AE28" s="303" t="str">
        <f>IF(Transport!P38&lt;&gt;"",Transport!P38,"")</f>
        <v/>
      </c>
      <c r="AF28" s="261" t="str">
        <f>IF(Transport!Q38&lt;&gt;"",Transport!Q38,"")</f>
        <v/>
      </c>
      <c r="AG28" s="303" t="str">
        <f>IF(Transport!R38&lt;&gt;"",Transport!R38,"")</f>
        <v/>
      </c>
      <c r="AH28" s="310" t="str">
        <f>IF(Transport!S38&lt;&gt;"",Transport!S38,"")</f>
        <v/>
      </c>
      <c r="AI28" s="271"/>
      <c r="AJ28" s="259" t="e">
        <f>IF(Hébergement!#REF!&lt;&gt;"",Hébergement!#REF!,"")</f>
        <v>#REF!</v>
      </c>
      <c r="AK28" s="259" t="e">
        <f>IF(Hébergement!#REF!&lt;&gt;"",Hébergement!#REF!,"")</f>
        <v>#REF!</v>
      </c>
      <c r="AL28" s="259" t="e">
        <f>IF(Hébergement!#REF!&lt;&gt;"",Hébergement!#REF!,"")</f>
        <v>#REF!</v>
      </c>
      <c r="AM28" s="259" t="e">
        <f>IF(Hébergement!#REF!&lt;&gt;"",Hébergement!#REF!,"")</f>
        <v>#REF!</v>
      </c>
      <c r="AN28" s="259" t="e">
        <f>IF(Hébergement!#REF!&lt;&gt;"",Hébergement!#REF!,"")</f>
        <v>#REF!</v>
      </c>
      <c r="AO28" s="259" t="e">
        <f>IF(Hébergement!#REF!&lt;&gt;"",Hébergement!#REF!,"")</f>
        <v>#REF!</v>
      </c>
      <c r="AP28" s="272"/>
    </row>
    <row r="29" spans="1:42">
      <c r="A29" s="259">
        <f>'Engagement sportif'!B40</f>
        <v>26</v>
      </c>
      <c r="B29" s="259" t="str">
        <f>IF('Engagement sportif'!C40&lt;&gt;"",'Engagement sportif'!C40,"")</f>
        <v/>
      </c>
      <c r="C29" s="259" t="str">
        <f>IF('Engagement sportif'!$C40&lt;&gt;"",'Engagement sportif'!D40,"")</f>
        <v/>
      </c>
      <c r="D29" s="259" t="str">
        <f>IF('Engagement sportif'!$C40&lt;&gt;"",'Engagement sportif'!E40,"")</f>
        <v/>
      </c>
      <c r="E29" s="260" t="str">
        <f>IF('Engagement sportif'!$C40&lt;&gt;"",'Engagement sportif'!F40,"")</f>
        <v/>
      </c>
      <c r="F29" s="260" t="str">
        <f>IF('Engagement sportif'!$C40&lt;&gt;"","France","")</f>
        <v/>
      </c>
      <c r="G29" s="303" t="str">
        <f>IF('Engagement sportif'!$C40&lt;&gt;"",Transport!E39,"")</f>
        <v/>
      </c>
      <c r="H29" s="303" t="str">
        <f>IF('Engagement sportif'!$C40&lt;&gt;"",Transport!F39,"")</f>
        <v/>
      </c>
      <c r="I29" s="262"/>
      <c r="J29" s="259" t="str">
        <f>IF('Engagement sportif'!C40&lt;&gt;"",'Engagement sportif'!$D$6,"")</f>
        <v/>
      </c>
      <c r="K29" s="259" t="str">
        <f>IF('Engagement sportif'!G40&lt;&gt;"",'Engagement sportif'!G40,"")</f>
        <v/>
      </c>
      <c r="L29" s="259" t="str">
        <f>IF('Engagement sportif'!$C40&lt;&gt;"",'Engagement sportif'!H40,"")</f>
        <v/>
      </c>
      <c r="M29" s="259" t="str">
        <f>IF('Engagement sportif'!$C40&lt;&gt;"",'Engagement sportif'!I40,"")</f>
        <v/>
      </c>
      <c r="N29" s="259" t="str">
        <f>IF('Engagement sportif'!J40&lt;&gt;"",'Engagement sportif'!J40,"")</f>
        <v/>
      </c>
      <c r="O29" s="259" t="str">
        <f>IF('Engagement sportif'!$C40&lt;&gt;"",'Engagement sportif'!K40,"")</f>
        <v/>
      </c>
      <c r="P29" s="259" t="str">
        <f>IF('Engagement sportif'!L40&lt;&gt;"",'Engagement sportif'!L40,"")</f>
        <v/>
      </c>
      <c r="Q29" s="259" t="str">
        <f>IF('Engagement sportif'!$C40&lt;&gt;"",'Engagement sportif'!M40,"")</f>
        <v/>
      </c>
      <c r="R29" s="259" t="str">
        <f>IF('Engagement sportif'!N40&lt;&gt;"",'Engagement sportif'!N40,"")</f>
        <v/>
      </c>
      <c r="S29" s="259" t="str">
        <f>IF('Engagement sportif'!$C40&lt;&gt;"",'Engagement sportif'!O40,"")</f>
        <v/>
      </c>
      <c r="T29" s="259" t="str">
        <f>IF('Engagement sportif'!P40&lt;&gt;"",'Engagement sportif'!P40,"")</f>
        <v/>
      </c>
      <c r="U29" s="270"/>
      <c r="V29" s="260" t="str">
        <f>IF(Transport!G39&lt;&gt;"",Transport!G39,"")</f>
        <v/>
      </c>
      <c r="W29" s="261" t="str">
        <f>IF(Transport!H39&lt;&gt;"",Transport!H39,"")</f>
        <v/>
      </c>
      <c r="X29" s="261" t="str">
        <f>IF(Transport!I39&lt;&gt;"",Transport!I39,"")</f>
        <v/>
      </c>
      <c r="Y29" s="261" t="str">
        <f>IF(Transport!J39&lt;&gt;"",Transport!J39,"")</f>
        <v/>
      </c>
      <c r="Z29" s="261" t="str">
        <f>IF(Transport!K39&lt;&gt;"",Transport!K39,"")</f>
        <v/>
      </c>
      <c r="AA29" s="261" t="str">
        <f>IF(Transport!L39&lt;&gt;"",Transport!L39,"")</f>
        <v/>
      </c>
      <c r="AB29" s="261" t="str">
        <f>IF(Transport!M39&lt;&gt;"",Transport!M39,"")</f>
        <v/>
      </c>
      <c r="AC29" s="261" t="str">
        <f>IF(Transport!N39&lt;&gt;"",Transport!N39,"")</f>
        <v/>
      </c>
      <c r="AD29" s="261" t="str">
        <f>IF(Transport!O39&lt;&gt;"",Transport!O39,"")</f>
        <v/>
      </c>
      <c r="AE29" s="303" t="str">
        <f>IF(Transport!P39&lt;&gt;"",Transport!P39,"")</f>
        <v/>
      </c>
      <c r="AF29" s="261" t="str">
        <f>IF(Transport!Q39&lt;&gt;"",Transport!Q39,"")</f>
        <v/>
      </c>
      <c r="AG29" s="303" t="str">
        <f>IF(Transport!R39&lt;&gt;"",Transport!R39,"")</f>
        <v/>
      </c>
      <c r="AH29" s="310" t="str">
        <f>IF(Transport!S39&lt;&gt;"",Transport!S39,"")</f>
        <v/>
      </c>
      <c r="AI29" s="271"/>
      <c r="AJ29" s="259" t="e">
        <f>IF(Hébergement!#REF!&lt;&gt;"",Hébergement!#REF!,"")</f>
        <v>#REF!</v>
      </c>
      <c r="AK29" s="259" t="e">
        <f>IF(Hébergement!#REF!&lt;&gt;"",Hébergement!#REF!,"")</f>
        <v>#REF!</v>
      </c>
      <c r="AL29" s="259" t="e">
        <f>IF(Hébergement!#REF!&lt;&gt;"",Hébergement!#REF!,"")</f>
        <v>#REF!</v>
      </c>
      <c r="AM29" s="259" t="e">
        <f>IF(Hébergement!#REF!&lt;&gt;"",Hébergement!#REF!,"")</f>
        <v>#REF!</v>
      </c>
      <c r="AN29" s="259" t="e">
        <f>IF(Hébergement!#REF!&lt;&gt;"",Hébergement!#REF!,"")</f>
        <v>#REF!</v>
      </c>
      <c r="AO29" s="259" t="e">
        <f>IF(Hébergement!#REF!&lt;&gt;"",Hébergement!#REF!,"")</f>
        <v>#REF!</v>
      </c>
      <c r="AP29" s="272"/>
    </row>
    <row r="30" spans="1:42">
      <c r="A30" s="259">
        <f>'Engagement sportif'!B41</f>
        <v>27</v>
      </c>
      <c r="B30" s="259" t="str">
        <f>IF('Engagement sportif'!C41&lt;&gt;"",'Engagement sportif'!C41,"")</f>
        <v/>
      </c>
      <c r="C30" s="259" t="str">
        <f>IF('Engagement sportif'!$C41&lt;&gt;"",'Engagement sportif'!D41,"")</f>
        <v/>
      </c>
      <c r="D30" s="259" t="str">
        <f>IF('Engagement sportif'!$C41&lt;&gt;"",'Engagement sportif'!E41,"")</f>
        <v/>
      </c>
      <c r="E30" s="260" t="str">
        <f>IF('Engagement sportif'!$C41&lt;&gt;"",'Engagement sportif'!F41,"")</f>
        <v/>
      </c>
      <c r="F30" s="260" t="str">
        <f>IF('Engagement sportif'!$C41&lt;&gt;"","France","")</f>
        <v/>
      </c>
      <c r="G30" s="303" t="str">
        <f>IF('Engagement sportif'!$C41&lt;&gt;"",Transport!E40,"")</f>
        <v/>
      </c>
      <c r="H30" s="303" t="str">
        <f>IF('Engagement sportif'!$C41&lt;&gt;"",Transport!F40,"")</f>
        <v/>
      </c>
      <c r="I30" s="262"/>
      <c r="J30" s="259" t="str">
        <f>IF('Engagement sportif'!C41&lt;&gt;"",'Engagement sportif'!$D$6,"")</f>
        <v/>
      </c>
      <c r="K30" s="259" t="str">
        <f>IF('Engagement sportif'!G41&lt;&gt;"",'Engagement sportif'!G41,"")</f>
        <v/>
      </c>
      <c r="L30" s="259" t="str">
        <f>IF('Engagement sportif'!$C41&lt;&gt;"",'Engagement sportif'!H41,"")</f>
        <v/>
      </c>
      <c r="M30" s="259" t="str">
        <f>IF('Engagement sportif'!$C41&lt;&gt;"",'Engagement sportif'!I41,"")</f>
        <v/>
      </c>
      <c r="N30" s="259" t="str">
        <f>IF('Engagement sportif'!J41&lt;&gt;"",'Engagement sportif'!J41,"")</f>
        <v/>
      </c>
      <c r="O30" s="259" t="str">
        <f>IF('Engagement sportif'!$C41&lt;&gt;"",'Engagement sportif'!K41,"")</f>
        <v/>
      </c>
      <c r="P30" s="259" t="str">
        <f>IF('Engagement sportif'!L41&lt;&gt;"",'Engagement sportif'!L41,"")</f>
        <v/>
      </c>
      <c r="Q30" s="259" t="str">
        <f>IF('Engagement sportif'!$C41&lt;&gt;"",'Engagement sportif'!M41,"")</f>
        <v/>
      </c>
      <c r="R30" s="259" t="str">
        <f>IF('Engagement sportif'!N41&lt;&gt;"",'Engagement sportif'!N41,"")</f>
        <v/>
      </c>
      <c r="S30" s="259" t="str">
        <f>IF('Engagement sportif'!$C41&lt;&gt;"",'Engagement sportif'!O41,"")</f>
        <v/>
      </c>
      <c r="T30" s="259" t="str">
        <f>IF('Engagement sportif'!P41&lt;&gt;"",'Engagement sportif'!P41,"")</f>
        <v/>
      </c>
      <c r="U30" s="270"/>
      <c r="V30" s="260" t="str">
        <f>IF(Transport!G40&lt;&gt;"",Transport!G40,"")</f>
        <v/>
      </c>
      <c r="W30" s="261" t="str">
        <f>IF(Transport!H40&lt;&gt;"",Transport!H40,"")</f>
        <v/>
      </c>
      <c r="X30" s="261" t="str">
        <f>IF(Transport!I40&lt;&gt;"",Transport!I40,"")</f>
        <v/>
      </c>
      <c r="Y30" s="261" t="str">
        <f>IF(Transport!J40&lt;&gt;"",Transport!J40,"")</f>
        <v/>
      </c>
      <c r="Z30" s="261" t="str">
        <f>IF(Transport!K40&lt;&gt;"",Transport!K40,"")</f>
        <v/>
      </c>
      <c r="AA30" s="261" t="str">
        <f>IF(Transport!L40&lt;&gt;"",Transport!L40,"")</f>
        <v/>
      </c>
      <c r="AB30" s="261" t="str">
        <f>IF(Transport!M40&lt;&gt;"",Transport!M40,"")</f>
        <v/>
      </c>
      <c r="AC30" s="261" t="str">
        <f>IF(Transport!N40&lt;&gt;"",Transport!N40,"")</f>
        <v/>
      </c>
      <c r="AD30" s="261" t="str">
        <f>IF(Transport!O40&lt;&gt;"",Transport!O40,"")</f>
        <v/>
      </c>
      <c r="AE30" s="303" t="str">
        <f>IF(Transport!P40&lt;&gt;"",Transport!P40,"")</f>
        <v/>
      </c>
      <c r="AF30" s="261" t="str">
        <f>IF(Transport!Q40&lt;&gt;"",Transport!Q40,"")</f>
        <v/>
      </c>
      <c r="AG30" s="303" t="str">
        <f>IF(Transport!R40&lt;&gt;"",Transport!R40,"")</f>
        <v/>
      </c>
      <c r="AH30" s="310" t="str">
        <f>IF(Transport!S40&lt;&gt;"",Transport!S40,"")</f>
        <v/>
      </c>
      <c r="AI30" s="271"/>
      <c r="AJ30" s="259" t="e">
        <f>IF(Hébergement!#REF!&lt;&gt;"",Hébergement!#REF!,"")</f>
        <v>#REF!</v>
      </c>
      <c r="AK30" s="259" t="e">
        <f>IF(Hébergement!#REF!&lt;&gt;"",Hébergement!#REF!,"")</f>
        <v>#REF!</v>
      </c>
      <c r="AL30" s="259" t="e">
        <f>IF(Hébergement!#REF!&lt;&gt;"",Hébergement!#REF!,"")</f>
        <v>#REF!</v>
      </c>
      <c r="AM30" s="259" t="e">
        <f>IF(Hébergement!#REF!&lt;&gt;"",Hébergement!#REF!,"")</f>
        <v>#REF!</v>
      </c>
      <c r="AN30" s="259" t="e">
        <f>IF(Hébergement!#REF!&lt;&gt;"",Hébergement!#REF!,"")</f>
        <v>#REF!</v>
      </c>
      <c r="AO30" s="259" t="e">
        <f>IF(Hébergement!#REF!&lt;&gt;"",Hébergement!#REF!,"")</f>
        <v>#REF!</v>
      </c>
      <c r="AP30" s="272"/>
    </row>
    <row r="31" spans="1:42">
      <c r="A31" s="259">
        <f>'Engagement sportif'!B42</f>
        <v>28</v>
      </c>
      <c r="B31" s="259" t="str">
        <f>IF('Engagement sportif'!C42&lt;&gt;"",'Engagement sportif'!C42,"")</f>
        <v/>
      </c>
      <c r="C31" s="259" t="str">
        <f>IF('Engagement sportif'!$C42&lt;&gt;"",'Engagement sportif'!D42,"")</f>
        <v/>
      </c>
      <c r="D31" s="259" t="str">
        <f>IF('Engagement sportif'!$C42&lt;&gt;"",'Engagement sportif'!E42,"")</f>
        <v/>
      </c>
      <c r="E31" s="260" t="str">
        <f>IF('Engagement sportif'!$C42&lt;&gt;"",'Engagement sportif'!F42,"")</f>
        <v/>
      </c>
      <c r="F31" s="260" t="str">
        <f>IF('Engagement sportif'!$C42&lt;&gt;"","France","")</f>
        <v/>
      </c>
      <c r="G31" s="303" t="str">
        <f>IF('Engagement sportif'!$C42&lt;&gt;"",Transport!E41,"")</f>
        <v/>
      </c>
      <c r="H31" s="303" t="str">
        <f>IF('Engagement sportif'!$C42&lt;&gt;"",Transport!F41,"")</f>
        <v/>
      </c>
      <c r="I31" s="262"/>
      <c r="J31" s="259" t="str">
        <f>IF('Engagement sportif'!C42&lt;&gt;"",'Engagement sportif'!$D$6,"")</f>
        <v/>
      </c>
      <c r="K31" s="259" t="str">
        <f>IF('Engagement sportif'!G42&lt;&gt;"",'Engagement sportif'!G42,"")</f>
        <v/>
      </c>
      <c r="L31" s="259" t="str">
        <f>IF('Engagement sportif'!$C42&lt;&gt;"",'Engagement sportif'!H42,"")</f>
        <v/>
      </c>
      <c r="M31" s="259" t="str">
        <f>IF('Engagement sportif'!$C42&lt;&gt;"",'Engagement sportif'!I42,"")</f>
        <v/>
      </c>
      <c r="N31" s="259" t="str">
        <f>IF('Engagement sportif'!J42&lt;&gt;"",'Engagement sportif'!J42,"")</f>
        <v/>
      </c>
      <c r="O31" s="259" t="str">
        <f>IF('Engagement sportif'!$C42&lt;&gt;"",'Engagement sportif'!K42,"")</f>
        <v/>
      </c>
      <c r="P31" s="259" t="str">
        <f>IF('Engagement sportif'!L42&lt;&gt;"",'Engagement sportif'!L42,"")</f>
        <v/>
      </c>
      <c r="Q31" s="259" t="str">
        <f>IF('Engagement sportif'!$C42&lt;&gt;"",'Engagement sportif'!M42,"")</f>
        <v/>
      </c>
      <c r="R31" s="259" t="str">
        <f>IF('Engagement sportif'!N42&lt;&gt;"",'Engagement sportif'!N42,"")</f>
        <v/>
      </c>
      <c r="S31" s="259" t="str">
        <f>IF('Engagement sportif'!$C42&lt;&gt;"",'Engagement sportif'!O42,"")</f>
        <v/>
      </c>
      <c r="T31" s="259" t="str">
        <f>IF('Engagement sportif'!P42&lt;&gt;"",'Engagement sportif'!P42,"")</f>
        <v/>
      </c>
      <c r="U31" s="270"/>
      <c r="V31" s="260" t="str">
        <f>IF(Transport!G41&lt;&gt;"",Transport!G41,"")</f>
        <v/>
      </c>
      <c r="W31" s="261" t="str">
        <f>IF(Transport!H41&lt;&gt;"",Transport!H41,"")</f>
        <v/>
      </c>
      <c r="X31" s="261" t="str">
        <f>IF(Transport!I41&lt;&gt;"",Transport!I41,"")</f>
        <v/>
      </c>
      <c r="Y31" s="261" t="str">
        <f>IF(Transport!J41&lt;&gt;"",Transport!J41,"")</f>
        <v/>
      </c>
      <c r="Z31" s="261" t="str">
        <f>IF(Transport!K41&lt;&gt;"",Transport!K41,"")</f>
        <v/>
      </c>
      <c r="AA31" s="261" t="str">
        <f>IF(Transport!L41&lt;&gt;"",Transport!L41,"")</f>
        <v/>
      </c>
      <c r="AB31" s="261" t="str">
        <f>IF(Transport!M41&lt;&gt;"",Transport!M41,"")</f>
        <v/>
      </c>
      <c r="AC31" s="261" t="str">
        <f>IF(Transport!N41&lt;&gt;"",Transport!N41,"")</f>
        <v/>
      </c>
      <c r="AD31" s="261" t="str">
        <f>IF(Transport!O41&lt;&gt;"",Transport!O41,"")</f>
        <v/>
      </c>
      <c r="AE31" s="303" t="str">
        <f>IF(Transport!P41&lt;&gt;"",Transport!P41,"")</f>
        <v/>
      </c>
      <c r="AF31" s="261" t="str">
        <f>IF(Transport!Q41&lt;&gt;"",Transport!Q41,"")</f>
        <v/>
      </c>
      <c r="AG31" s="303" t="str">
        <f>IF(Transport!R41&lt;&gt;"",Transport!R41,"")</f>
        <v/>
      </c>
      <c r="AH31" s="310" t="str">
        <f>IF(Transport!S41&lt;&gt;"",Transport!S41,"")</f>
        <v/>
      </c>
      <c r="AI31" s="271"/>
      <c r="AJ31" s="259" t="e">
        <f>IF(Hébergement!#REF!&lt;&gt;"",Hébergement!#REF!,"")</f>
        <v>#REF!</v>
      </c>
      <c r="AK31" s="259" t="e">
        <f>IF(Hébergement!#REF!&lt;&gt;"",Hébergement!#REF!,"")</f>
        <v>#REF!</v>
      </c>
      <c r="AL31" s="259" t="e">
        <f>IF(Hébergement!#REF!&lt;&gt;"",Hébergement!#REF!,"")</f>
        <v>#REF!</v>
      </c>
      <c r="AM31" s="259" t="e">
        <f>IF(Hébergement!#REF!&lt;&gt;"",Hébergement!#REF!,"")</f>
        <v>#REF!</v>
      </c>
      <c r="AN31" s="259" t="e">
        <f>IF(Hébergement!#REF!&lt;&gt;"",Hébergement!#REF!,"")</f>
        <v>#REF!</v>
      </c>
      <c r="AO31" s="259" t="e">
        <f>IF(Hébergement!#REF!&lt;&gt;"",Hébergement!#REF!,"")</f>
        <v>#REF!</v>
      </c>
      <c r="AP31" s="272"/>
    </row>
    <row r="32" spans="1:42">
      <c r="A32" s="259">
        <f>'Engagement sportif'!B43</f>
        <v>29</v>
      </c>
      <c r="B32" s="259" t="str">
        <f>IF('Engagement sportif'!C43&lt;&gt;"",'Engagement sportif'!C43,"")</f>
        <v/>
      </c>
      <c r="C32" s="259" t="str">
        <f>IF('Engagement sportif'!$C43&lt;&gt;"",'Engagement sportif'!D43,"")</f>
        <v/>
      </c>
      <c r="D32" s="259" t="str">
        <f>IF('Engagement sportif'!$C43&lt;&gt;"",'Engagement sportif'!E43,"")</f>
        <v/>
      </c>
      <c r="E32" s="260" t="str">
        <f>IF('Engagement sportif'!$C43&lt;&gt;"",'Engagement sportif'!F43,"")</f>
        <v/>
      </c>
      <c r="F32" s="260" t="str">
        <f>IF('Engagement sportif'!$C43&lt;&gt;"","France","")</f>
        <v/>
      </c>
      <c r="G32" s="303" t="str">
        <f>IF('Engagement sportif'!$C43&lt;&gt;"",Transport!E42,"")</f>
        <v/>
      </c>
      <c r="H32" s="303" t="str">
        <f>IF('Engagement sportif'!$C43&lt;&gt;"",Transport!F42,"")</f>
        <v/>
      </c>
      <c r="I32" s="262"/>
      <c r="J32" s="259" t="str">
        <f>IF('Engagement sportif'!C43&lt;&gt;"",'Engagement sportif'!$D$6,"")</f>
        <v/>
      </c>
      <c r="K32" s="259" t="str">
        <f>IF('Engagement sportif'!G43&lt;&gt;"",'Engagement sportif'!G43,"")</f>
        <v/>
      </c>
      <c r="L32" s="259" t="str">
        <f>IF('Engagement sportif'!$C43&lt;&gt;"",'Engagement sportif'!H43,"")</f>
        <v/>
      </c>
      <c r="M32" s="259" t="str">
        <f>IF('Engagement sportif'!$C43&lt;&gt;"",'Engagement sportif'!I43,"")</f>
        <v/>
      </c>
      <c r="N32" s="259" t="str">
        <f>IF('Engagement sportif'!J43&lt;&gt;"",'Engagement sportif'!J43,"")</f>
        <v/>
      </c>
      <c r="O32" s="259" t="str">
        <f>IF('Engagement sportif'!$C43&lt;&gt;"",'Engagement sportif'!K43,"")</f>
        <v/>
      </c>
      <c r="P32" s="259" t="str">
        <f>IF('Engagement sportif'!L43&lt;&gt;"",'Engagement sportif'!L43,"")</f>
        <v/>
      </c>
      <c r="Q32" s="259" t="str">
        <f>IF('Engagement sportif'!$C43&lt;&gt;"",'Engagement sportif'!M43,"")</f>
        <v/>
      </c>
      <c r="R32" s="259" t="str">
        <f>IF('Engagement sportif'!N43&lt;&gt;"",'Engagement sportif'!N43,"")</f>
        <v/>
      </c>
      <c r="S32" s="259" t="str">
        <f>IF('Engagement sportif'!$C43&lt;&gt;"",'Engagement sportif'!O43,"")</f>
        <v/>
      </c>
      <c r="T32" s="259" t="str">
        <f>IF('Engagement sportif'!P43&lt;&gt;"",'Engagement sportif'!P43,"")</f>
        <v/>
      </c>
      <c r="U32" s="270"/>
      <c r="V32" s="260" t="str">
        <f>IF(Transport!G42&lt;&gt;"",Transport!G42,"")</f>
        <v/>
      </c>
      <c r="W32" s="261" t="str">
        <f>IF(Transport!H42&lt;&gt;"",Transport!H42,"")</f>
        <v/>
      </c>
      <c r="X32" s="261" t="str">
        <f>IF(Transport!I42&lt;&gt;"",Transport!I42,"")</f>
        <v/>
      </c>
      <c r="Y32" s="261" t="str">
        <f>IF(Transport!J42&lt;&gt;"",Transport!J42,"")</f>
        <v/>
      </c>
      <c r="Z32" s="261" t="str">
        <f>IF(Transport!K42&lt;&gt;"",Transport!K42,"")</f>
        <v/>
      </c>
      <c r="AA32" s="261" t="str">
        <f>IF(Transport!L42&lt;&gt;"",Transport!L42,"")</f>
        <v/>
      </c>
      <c r="AB32" s="261" t="str">
        <f>IF(Transport!M42&lt;&gt;"",Transport!M42,"")</f>
        <v/>
      </c>
      <c r="AC32" s="261" t="str">
        <f>IF(Transport!N42&lt;&gt;"",Transport!N42,"")</f>
        <v/>
      </c>
      <c r="AD32" s="261" t="str">
        <f>IF(Transport!O42&lt;&gt;"",Transport!O42,"")</f>
        <v/>
      </c>
      <c r="AE32" s="303" t="str">
        <f>IF(Transport!P42&lt;&gt;"",Transport!P42,"")</f>
        <v/>
      </c>
      <c r="AF32" s="261" t="str">
        <f>IF(Transport!Q42&lt;&gt;"",Transport!Q42,"")</f>
        <v/>
      </c>
      <c r="AG32" s="303" t="str">
        <f>IF(Transport!R42&lt;&gt;"",Transport!R42,"")</f>
        <v/>
      </c>
      <c r="AH32" s="310" t="str">
        <f>IF(Transport!S42&lt;&gt;"",Transport!S42,"")</f>
        <v/>
      </c>
      <c r="AI32" s="271"/>
      <c r="AJ32" s="259" t="e">
        <f>IF(Hébergement!#REF!&lt;&gt;"",Hébergement!#REF!,"")</f>
        <v>#REF!</v>
      </c>
      <c r="AK32" s="259" t="e">
        <f>IF(Hébergement!#REF!&lt;&gt;"",Hébergement!#REF!,"")</f>
        <v>#REF!</v>
      </c>
      <c r="AL32" s="259" t="e">
        <f>IF(Hébergement!#REF!&lt;&gt;"",Hébergement!#REF!,"")</f>
        <v>#REF!</v>
      </c>
      <c r="AM32" s="259" t="e">
        <f>IF(Hébergement!#REF!&lt;&gt;"",Hébergement!#REF!,"")</f>
        <v>#REF!</v>
      </c>
      <c r="AN32" s="259" t="e">
        <f>IF(Hébergement!#REF!&lt;&gt;"",Hébergement!#REF!,"")</f>
        <v>#REF!</v>
      </c>
      <c r="AO32" s="259" t="e">
        <f>IF(Hébergement!#REF!&lt;&gt;"",Hébergement!#REF!,"")</f>
        <v>#REF!</v>
      </c>
      <c r="AP32" s="272"/>
    </row>
    <row r="33" spans="1:42">
      <c r="A33" s="259">
        <f>'Engagement sportif'!B44</f>
        <v>30</v>
      </c>
      <c r="B33" s="259" t="str">
        <f>IF('Engagement sportif'!C44&lt;&gt;"",'Engagement sportif'!C44,"")</f>
        <v/>
      </c>
      <c r="C33" s="259" t="str">
        <f>IF('Engagement sportif'!$C44&lt;&gt;"",'Engagement sportif'!D44,"")</f>
        <v/>
      </c>
      <c r="D33" s="259" t="str">
        <f>IF('Engagement sportif'!$C44&lt;&gt;"",'Engagement sportif'!E44,"")</f>
        <v/>
      </c>
      <c r="E33" s="260" t="str">
        <f>IF('Engagement sportif'!$C44&lt;&gt;"",'Engagement sportif'!F44,"")</f>
        <v/>
      </c>
      <c r="F33" s="260" t="str">
        <f>IF('Engagement sportif'!$C44&lt;&gt;"","France","")</f>
        <v/>
      </c>
      <c r="G33" s="303" t="str">
        <f>IF('Engagement sportif'!$C44&lt;&gt;"",Transport!E43,"")</f>
        <v/>
      </c>
      <c r="H33" s="303" t="str">
        <f>IF('Engagement sportif'!$C44&lt;&gt;"",Transport!F43,"")</f>
        <v/>
      </c>
      <c r="I33" s="262"/>
      <c r="J33" s="259" t="str">
        <f>IF('Engagement sportif'!C44&lt;&gt;"",'Engagement sportif'!$D$6,"")</f>
        <v/>
      </c>
      <c r="K33" s="259" t="str">
        <f>IF('Engagement sportif'!G44&lt;&gt;"",'Engagement sportif'!G44,"")</f>
        <v/>
      </c>
      <c r="L33" s="259" t="str">
        <f>IF('Engagement sportif'!$C44&lt;&gt;"",'Engagement sportif'!H44,"")</f>
        <v/>
      </c>
      <c r="M33" s="259" t="str">
        <f>IF('Engagement sportif'!$C44&lt;&gt;"",'Engagement sportif'!I44,"")</f>
        <v/>
      </c>
      <c r="N33" s="259" t="str">
        <f>IF('Engagement sportif'!J44&lt;&gt;"",'Engagement sportif'!J44,"")</f>
        <v/>
      </c>
      <c r="O33" s="259" t="str">
        <f>IF('Engagement sportif'!$C44&lt;&gt;"",'Engagement sportif'!K44,"")</f>
        <v/>
      </c>
      <c r="P33" s="259" t="str">
        <f>IF('Engagement sportif'!L44&lt;&gt;"",'Engagement sportif'!L44,"")</f>
        <v/>
      </c>
      <c r="Q33" s="259" t="str">
        <f>IF('Engagement sportif'!$C44&lt;&gt;"",'Engagement sportif'!M44,"")</f>
        <v/>
      </c>
      <c r="R33" s="259" t="str">
        <f>IF('Engagement sportif'!N44&lt;&gt;"",'Engagement sportif'!N44,"")</f>
        <v/>
      </c>
      <c r="S33" s="259" t="str">
        <f>IF('Engagement sportif'!$C44&lt;&gt;"",'Engagement sportif'!O44,"")</f>
        <v/>
      </c>
      <c r="T33" s="259" t="str">
        <f>IF('Engagement sportif'!P44&lt;&gt;"",'Engagement sportif'!P44,"")</f>
        <v/>
      </c>
      <c r="U33" s="270"/>
      <c r="V33" s="260" t="str">
        <f>IF(Transport!G43&lt;&gt;"",Transport!G43,"")</f>
        <v/>
      </c>
      <c r="W33" s="261" t="str">
        <f>IF(Transport!H43&lt;&gt;"",Transport!H43,"")</f>
        <v/>
      </c>
      <c r="X33" s="261" t="str">
        <f>IF(Transport!I43&lt;&gt;"",Transport!I43,"")</f>
        <v/>
      </c>
      <c r="Y33" s="261" t="str">
        <f>IF(Transport!J43&lt;&gt;"",Transport!J43,"")</f>
        <v/>
      </c>
      <c r="Z33" s="261" t="str">
        <f>IF(Transport!K43&lt;&gt;"",Transport!K43,"")</f>
        <v/>
      </c>
      <c r="AA33" s="261" t="str">
        <f>IF(Transport!L43&lt;&gt;"",Transport!L43,"")</f>
        <v/>
      </c>
      <c r="AB33" s="261" t="str">
        <f>IF(Transport!M43&lt;&gt;"",Transport!M43,"")</f>
        <v/>
      </c>
      <c r="AC33" s="261" t="str">
        <f>IF(Transport!N43&lt;&gt;"",Transport!N43,"")</f>
        <v/>
      </c>
      <c r="AD33" s="261" t="str">
        <f>IF(Transport!O43&lt;&gt;"",Transport!O43,"")</f>
        <v/>
      </c>
      <c r="AE33" s="303" t="str">
        <f>IF(Transport!P43&lt;&gt;"",Transport!P43,"")</f>
        <v/>
      </c>
      <c r="AF33" s="261" t="str">
        <f>IF(Transport!Q43&lt;&gt;"",Transport!Q43,"")</f>
        <v/>
      </c>
      <c r="AG33" s="303" t="str">
        <f>IF(Transport!R43&lt;&gt;"",Transport!R43,"")</f>
        <v/>
      </c>
      <c r="AH33" s="310" t="str">
        <f>IF(Transport!S43&lt;&gt;"",Transport!S43,"")</f>
        <v/>
      </c>
      <c r="AI33" s="271"/>
      <c r="AJ33" s="259" t="e">
        <f>Hébergement!#REF!</f>
        <v>#REF!</v>
      </c>
      <c r="AK33" s="259" t="e">
        <f>Hébergement!#REF!</f>
        <v>#REF!</v>
      </c>
      <c r="AL33" s="259" t="e">
        <f>Hébergement!#REF!</f>
        <v>#REF!</v>
      </c>
      <c r="AM33" s="259" t="e">
        <f>Hébergement!#REF!</f>
        <v>#REF!</v>
      </c>
      <c r="AN33" s="274" t="e">
        <f>Hébergement!#REF!</f>
        <v>#REF!</v>
      </c>
      <c r="AO33" s="274" t="e">
        <f>Hébergement!#REF!</f>
        <v>#REF!</v>
      </c>
      <c r="AP33" s="272"/>
    </row>
    <row r="34" spans="1:42">
      <c r="I34" s="263"/>
      <c r="U34" s="263"/>
      <c r="AI34" s="263"/>
      <c r="AP34" s="263"/>
    </row>
    <row r="35" spans="1:42">
      <c r="I35" s="263"/>
      <c r="U35" s="263"/>
      <c r="AI35" s="263"/>
      <c r="AP35" s="263"/>
    </row>
    <row r="36" spans="1:42">
      <c r="I36" s="263"/>
      <c r="U36" s="263"/>
      <c r="AI36" s="263"/>
      <c r="AP36" s="263"/>
    </row>
    <row r="37" spans="1:42">
      <c r="I37" s="263"/>
      <c r="U37" s="263"/>
      <c r="AI37" s="263"/>
      <c r="AP37" s="263"/>
    </row>
    <row r="38" spans="1:42">
      <c r="I38" s="263"/>
      <c r="U38" s="263"/>
      <c r="AI38" s="263"/>
      <c r="AP38" s="263"/>
    </row>
    <row r="39" spans="1:42">
      <c r="I39" s="263"/>
      <c r="U39" s="263"/>
      <c r="AI39" s="263"/>
      <c r="AP39" s="263"/>
    </row>
    <row r="40" spans="1:42">
      <c r="I40" s="263"/>
      <c r="U40" s="263"/>
      <c r="AI40" s="263"/>
      <c r="AP40" s="263"/>
    </row>
    <row r="41" spans="1:42">
      <c r="I41" s="263"/>
      <c r="U41" s="263"/>
      <c r="AI41" s="263"/>
      <c r="AP41" s="263"/>
    </row>
    <row r="42" spans="1:42">
      <c r="I42" s="263"/>
      <c r="U42" s="263"/>
      <c r="AI42" s="263"/>
      <c r="AP42" s="263"/>
    </row>
    <row r="43" spans="1:42">
      <c r="I43" s="263"/>
      <c r="U43" s="263"/>
      <c r="AI43" s="263"/>
      <c r="AP43" s="263"/>
    </row>
    <row r="44" spans="1:42">
      <c r="I44" s="263"/>
      <c r="U44" s="263"/>
      <c r="AI44" s="263"/>
      <c r="AP44" s="263"/>
    </row>
    <row r="45" spans="1:42">
      <c r="I45" s="263"/>
      <c r="U45" s="263"/>
      <c r="AI45" s="263"/>
      <c r="AP45" s="263"/>
    </row>
    <row r="46" spans="1:42">
      <c r="I46" s="263"/>
      <c r="U46" s="263"/>
      <c r="AI46" s="263"/>
      <c r="AP46" s="263"/>
    </row>
    <row r="47" spans="1:42">
      <c r="I47" s="263"/>
      <c r="U47" s="263"/>
      <c r="AI47" s="263"/>
      <c r="AP47" s="263"/>
    </row>
    <row r="48" spans="1:42">
      <c r="I48" s="263"/>
      <c r="U48" s="263"/>
      <c r="AI48" s="263"/>
      <c r="AP48" s="263"/>
    </row>
    <row r="49" spans="9:42">
      <c r="I49" s="263"/>
      <c r="U49" s="263"/>
      <c r="AI49" s="263"/>
      <c r="AP49" s="263"/>
    </row>
    <row r="50" spans="9:42">
      <c r="I50" s="263"/>
      <c r="U50" s="263"/>
      <c r="AI50" s="263"/>
      <c r="AP50" s="263"/>
    </row>
    <row r="51" spans="9:42">
      <c r="I51" s="263"/>
      <c r="U51" s="263"/>
      <c r="AI51" s="263"/>
      <c r="AP51" s="263"/>
    </row>
    <row r="52" spans="9:42">
      <c r="I52" s="263"/>
      <c r="U52" s="263"/>
      <c r="AI52" s="263"/>
      <c r="AP52" s="263"/>
    </row>
    <row r="53" spans="9:42">
      <c r="I53" s="263"/>
      <c r="U53" s="263"/>
      <c r="AI53" s="263"/>
      <c r="AP53" s="263"/>
    </row>
    <row r="54" spans="9:42">
      <c r="I54" s="263"/>
      <c r="U54" s="263"/>
      <c r="AI54" s="263"/>
      <c r="AP54" s="263"/>
    </row>
    <row r="55" spans="9:42">
      <c r="I55" s="263"/>
      <c r="U55" s="263"/>
      <c r="AI55" s="263"/>
      <c r="AP55" s="263"/>
    </row>
    <row r="56" spans="9:42">
      <c r="I56" s="263"/>
      <c r="U56" s="263"/>
      <c r="AI56" s="263"/>
      <c r="AP56" s="263"/>
    </row>
    <row r="57" spans="9:42">
      <c r="I57" s="263"/>
      <c r="U57" s="263"/>
      <c r="AI57" s="263"/>
      <c r="AP57" s="263"/>
    </row>
    <row r="58" spans="9:42">
      <c r="I58" s="263"/>
      <c r="U58" s="263"/>
      <c r="AI58" s="263"/>
      <c r="AP58" s="263"/>
    </row>
    <row r="59" spans="9:42">
      <c r="I59" s="263"/>
      <c r="U59" s="263"/>
      <c r="AI59" s="263"/>
      <c r="AP59" s="263"/>
    </row>
    <row r="60" spans="9:42">
      <c r="I60" s="263"/>
      <c r="U60" s="263"/>
      <c r="AI60" s="263"/>
      <c r="AP60" s="263"/>
    </row>
    <row r="61" spans="9:42">
      <c r="I61" s="263"/>
      <c r="U61" s="263"/>
      <c r="AI61" s="263"/>
      <c r="AP61" s="263"/>
    </row>
    <row r="62" spans="9:42">
      <c r="I62" s="263"/>
      <c r="U62" s="263"/>
      <c r="AI62" s="263"/>
      <c r="AP62" s="263"/>
    </row>
    <row r="63" spans="9:42">
      <c r="I63" s="263"/>
      <c r="U63" s="263"/>
      <c r="AI63" s="263"/>
      <c r="AP63" s="263"/>
    </row>
    <row r="64" spans="9:42">
      <c r="I64" s="263"/>
      <c r="U64" s="263"/>
      <c r="AI64" s="263"/>
      <c r="AP64" s="263"/>
    </row>
    <row r="65" spans="9:42">
      <c r="I65" s="263"/>
      <c r="U65" s="263"/>
      <c r="AI65" s="263"/>
      <c r="AP65" s="263"/>
    </row>
    <row r="66" spans="9:42">
      <c r="I66" s="263"/>
      <c r="U66" s="263"/>
      <c r="AI66" s="263"/>
      <c r="AP66" s="263"/>
    </row>
    <row r="67" spans="9:42">
      <c r="I67" s="263"/>
      <c r="U67" s="263"/>
      <c r="AI67" s="263"/>
      <c r="AP67" s="263"/>
    </row>
    <row r="68" spans="9:42">
      <c r="I68" s="263"/>
      <c r="U68" s="263"/>
      <c r="AI68" s="263"/>
      <c r="AP68" s="263"/>
    </row>
    <row r="69" spans="9:42">
      <c r="I69" s="263"/>
      <c r="U69" s="263"/>
      <c r="AI69" s="263"/>
      <c r="AP69" s="263"/>
    </row>
    <row r="70" spans="9:42">
      <c r="I70" s="263"/>
      <c r="U70" s="263"/>
      <c r="AI70" s="263"/>
      <c r="AP70" s="263"/>
    </row>
    <row r="71" spans="9:42">
      <c r="I71" s="263"/>
      <c r="U71" s="263"/>
      <c r="AI71" s="263"/>
      <c r="AP71" s="263"/>
    </row>
    <row r="72" spans="9:42">
      <c r="I72" s="263"/>
      <c r="U72" s="263"/>
      <c r="AI72" s="263"/>
      <c r="AP72" s="263"/>
    </row>
    <row r="73" spans="9:42">
      <c r="I73" s="263"/>
      <c r="U73" s="263"/>
      <c r="AI73" s="263"/>
      <c r="AP73" s="263"/>
    </row>
    <row r="74" spans="9:42">
      <c r="I74" s="263"/>
      <c r="U74" s="263"/>
      <c r="AI74" s="263"/>
      <c r="AP74" s="263"/>
    </row>
    <row r="75" spans="9:42">
      <c r="I75" s="263"/>
      <c r="U75" s="263"/>
      <c r="AI75" s="263"/>
      <c r="AP75" s="263"/>
    </row>
    <row r="76" spans="9:42">
      <c r="I76" s="263"/>
      <c r="U76" s="263"/>
      <c r="AI76" s="263"/>
      <c r="AP76" s="263"/>
    </row>
    <row r="77" spans="9:42">
      <c r="I77" s="263"/>
      <c r="U77" s="263"/>
      <c r="AI77" s="263"/>
      <c r="AP77" s="263"/>
    </row>
    <row r="78" spans="9:42">
      <c r="I78" s="263"/>
      <c r="U78" s="263"/>
      <c r="AI78" s="263"/>
      <c r="AP78" s="263"/>
    </row>
    <row r="79" spans="9:42">
      <c r="I79" s="263"/>
      <c r="U79" s="263"/>
      <c r="AI79" s="263"/>
      <c r="AP79" s="263"/>
    </row>
    <row r="80" spans="9:42">
      <c r="I80" s="263"/>
      <c r="U80" s="263"/>
      <c r="AI80" s="263"/>
      <c r="AP80" s="263"/>
    </row>
    <row r="81" spans="9:42">
      <c r="I81" s="263"/>
      <c r="U81" s="263"/>
      <c r="AI81" s="263"/>
      <c r="AP81" s="263"/>
    </row>
    <row r="82" spans="9:42">
      <c r="I82" s="263"/>
      <c r="U82" s="263"/>
      <c r="AI82" s="263"/>
      <c r="AP82" s="263"/>
    </row>
    <row r="83" spans="9:42">
      <c r="I83" s="263"/>
      <c r="U83" s="263"/>
      <c r="AI83" s="263"/>
      <c r="AP83" s="263"/>
    </row>
    <row r="84" spans="9:42">
      <c r="I84" s="263"/>
      <c r="U84" s="263"/>
      <c r="AI84" s="263"/>
      <c r="AP84" s="263"/>
    </row>
    <row r="85" spans="9:42">
      <c r="I85" s="263"/>
      <c r="U85" s="263"/>
      <c r="AI85" s="263"/>
      <c r="AP85" s="263"/>
    </row>
    <row r="86" spans="9:42">
      <c r="I86" s="263"/>
      <c r="U86" s="263"/>
      <c r="AI86" s="263"/>
      <c r="AP86" s="263"/>
    </row>
    <row r="87" spans="9:42">
      <c r="I87" s="263"/>
      <c r="U87" s="263"/>
      <c r="AI87" s="263"/>
      <c r="AP87" s="263"/>
    </row>
    <row r="88" spans="9:42">
      <c r="I88" s="263"/>
      <c r="U88" s="263"/>
      <c r="AI88" s="263"/>
      <c r="AP88" s="263"/>
    </row>
    <row r="89" spans="9:42">
      <c r="I89" s="263"/>
      <c r="U89" s="263"/>
      <c r="AI89" s="263"/>
      <c r="AP89" s="263"/>
    </row>
    <row r="90" spans="9:42">
      <c r="I90" s="263"/>
      <c r="U90" s="263"/>
      <c r="AI90" s="263"/>
      <c r="AP90" s="263"/>
    </row>
    <row r="91" spans="9:42">
      <c r="I91" s="263"/>
      <c r="U91" s="263"/>
      <c r="AI91" s="263"/>
      <c r="AP91" s="263"/>
    </row>
    <row r="92" spans="9:42">
      <c r="I92" s="263"/>
      <c r="U92" s="263"/>
      <c r="AI92" s="263"/>
      <c r="AP92" s="263"/>
    </row>
    <row r="93" spans="9:42">
      <c r="I93" s="263"/>
      <c r="U93" s="263"/>
      <c r="AI93" s="263"/>
      <c r="AP93" s="263"/>
    </row>
    <row r="94" spans="9:42">
      <c r="I94" s="263"/>
      <c r="U94" s="263"/>
      <c r="AI94" s="263"/>
      <c r="AP94" s="263"/>
    </row>
    <row r="95" spans="9:42">
      <c r="I95" s="263"/>
      <c r="U95" s="263"/>
      <c r="AI95" s="263"/>
      <c r="AP95" s="263"/>
    </row>
    <row r="96" spans="9:42">
      <c r="I96" s="263"/>
      <c r="U96" s="263"/>
      <c r="AI96" s="263"/>
      <c r="AP96" s="263"/>
    </row>
    <row r="97" spans="9:42">
      <c r="I97" s="263"/>
      <c r="U97" s="263"/>
      <c r="AI97" s="263"/>
      <c r="AP97" s="263"/>
    </row>
    <row r="98" spans="9:42">
      <c r="I98" s="263"/>
      <c r="U98" s="263"/>
      <c r="AI98" s="263"/>
      <c r="AP98" s="263"/>
    </row>
    <row r="99" spans="9:42">
      <c r="I99" s="263"/>
      <c r="U99" s="263"/>
      <c r="AI99" s="263"/>
      <c r="AP99" s="263"/>
    </row>
    <row r="100" spans="9:42">
      <c r="I100" s="263"/>
      <c r="U100" s="263"/>
      <c r="AI100" s="263"/>
      <c r="AP100" s="263"/>
    </row>
    <row r="101" spans="9:42">
      <c r="I101" s="263"/>
      <c r="U101" s="263"/>
      <c r="AI101" s="263"/>
      <c r="AP101" s="263"/>
    </row>
    <row r="102" spans="9:42">
      <c r="I102" s="263"/>
      <c r="U102" s="263"/>
      <c r="AI102" s="263"/>
      <c r="AP102" s="263"/>
    </row>
    <row r="103" spans="9:42">
      <c r="I103" s="263"/>
      <c r="U103" s="263"/>
      <c r="AI103" s="263"/>
      <c r="AP103" s="263"/>
    </row>
    <row r="104" spans="9:42">
      <c r="I104" s="263"/>
      <c r="U104" s="263"/>
      <c r="AI104" s="263"/>
      <c r="AP104" s="263"/>
    </row>
    <row r="105" spans="9:42">
      <c r="I105" s="263"/>
      <c r="U105" s="263"/>
      <c r="AI105" s="263"/>
      <c r="AP105" s="263"/>
    </row>
    <row r="106" spans="9:42">
      <c r="I106" s="263"/>
      <c r="U106" s="263"/>
      <c r="AI106" s="263"/>
      <c r="AP106" s="263"/>
    </row>
    <row r="107" spans="9:42">
      <c r="I107" s="263"/>
      <c r="U107" s="263"/>
      <c r="AI107" s="263"/>
      <c r="AP107" s="263"/>
    </row>
    <row r="108" spans="9:42">
      <c r="I108" s="263"/>
      <c r="U108" s="263"/>
      <c r="AI108" s="263"/>
      <c r="AP108" s="263"/>
    </row>
    <row r="109" spans="9:42">
      <c r="I109" s="263"/>
      <c r="U109" s="263"/>
      <c r="AI109" s="263"/>
      <c r="AP109" s="263"/>
    </row>
    <row r="110" spans="9:42">
      <c r="I110" s="263"/>
      <c r="U110" s="263"/>
      <c r="AI110" s="263"/>
      <c r="AP110" s="263"/>
    </row>
    <row r="111" spans="9:42">
      <c r="I111" s="263"/>
      <c r="U111" s="263"/>
      <c r="AI111" s="263"/>
      <c r="AP111" s="263"/>
    </row>
    <row r="112" spans="9:42">
      <c r="I112" s="263"/>
      <c r="U112" s="263"/>
      <c r="AI112" s="263"/>
      <c r="AP112" s="263"/>
    </row>
    <row r="113" spans="9:42">
      <c r="I113" s="263"/>
      <c r="U113" s="263"/>
      <c r="AI113" s="263"/>
      <c r="AP113" s="263"/>
    </row>
    <row r="114" spans="9:42">
      <c r="I114" s="263"/>
      <c r="U114" s="263"/>
      <c r="AI114" s="263"/>
      <c r="AP114" s="263"/>
    </row>
    <row r="115" spans="9:42">
      <c r="I115" s="263"/>
      <c r="U115" s="263"/>
      <c r="AI115" s="263"/>
      <c r="AP115" s="263"/>
    </row>
    <row r="116" spans="9:42">
      <c r="I116" s="263"/>
      <c r="U116" s="263"/>
      <c r="AI116" s="263"/>
      <c r="AP116" s="263"/>
    </row>
    <row r="117" spans="9:42">
      <c r="I117" s="263"/>
      <c r="U117" s="263"/>
      <c r="AI117" s="263"/>
      <c r="AP117" s="263"/>
    </row>
    <row r="118" spans="9:42">
      <c r="I118" s="263"/>
      <c r="U118" s="263"/>
      <c r="AI118" s="263"/>
      <c r="AP118" s="263"/>
    </row>
    <row r="119" spans="9:42">
      <c r="I119" s="263"/>
      <c r="U119" s="263"/>
      <c r="AI119" s="263"/>
      <c r="AP119" s="263"/>
    </row>
    <row r="120" spans="9:42">
      <c r="I120" s="263"/>
      <c r="U120" s="263"/>
      <c r="AI120" s="263"/>
      <c r="AP120" s="263"/>
    </row>
    <row r="121" spans="9:42">
      <c r="I121" s="263"/>
      <c r="U121" s="263"/>
      <c r="AI121" s="263"/>
      <c r="AP121" s="263"/>
    </row>
    <row r="122" spans="9:42">
      <c r="I122" s="263"/>
      <c r="U122" s="263"/>
      <c r="AI122" s="263"/>
      <c r="AP122" s="263"/>
    </row>
    <row r="123" spans="9:42">
      <c r="I123" s="263"/>
      <c r="U123" s="263"/>
      <c r="AI123" s="263"/>
      <c r="AP123" s="263"/>
    </row>
    <row r="124" spans="9:42">
      <c r="I124" s="263"/>
      <c r="U124" s="263"/>
      <c r="AI124" s="263"/>
      <c r="AP124" s="263"/>
    </row>
    <row r="125" spans="9:42">
      <c r="I125" s="263"/>
      <c r="U125" s="263"/>
      <c r="AI125" s="263"/>
      <c r="AP125" s="263"/>
    </row>
    <row r="126" spans="9:42">
      <c r="I126" s="263"/>
      <c r="U126" s="263"/>
      <c r="AI126" s="263"/>
      <c r="AP126" s="263"/>
    </row>
    <row r="127" spans="9:42">
      <c r="I127" s="263"/>
      <c r="U127" s="263"/>
      <c r="AI127" s="263"/>
      <c r="AP127" s="263"/>
    </row>
    <row r="128" spans="9:42">
      <c r="I128" s="263"/>
      <c r="U128" s="263"/>
      <c r="AI128" s="263"/>
      <c r="AP128" s="263"/>
    </row>
    <row r="129" spans="9:42">
      <c r="I129" s="263"/>
      <c r="U129" s="263"/>
      <c r="AI129" s="263"/>
      <c r="AP129" s="263"/>
    </row>
    <row r="130" spans="9:42">
      <c r="I130" s="263"/>
      <c r="U130" s="263"/>
      <c r="AI130" s="263"/>
      <c r="AP130" s="263"/>
    </row>
    <row r="131" spans="9:42">
      <c r="I131" s="263"/>
      <c r="U131" s="263"/>
      <c r="AI131" s="263"/>
      <c r="AP131" s="263"/>
    </row>
    <row r="132" spans="9:42">
      <c r="I132" s="263"/>
      <c r="U132" s="263"/>
      <c r="AI132" s="263"/>
      <c r="AP132" s="263"/>
    </row>
    <row r="133" spans="9:42">
      <c r="I133" s="263"/>
      <c r="U133" s="263"/>
      <c r="AI133" s="263"/>
      <c r="AP133" s="263"/>
    </row>
    <row r="134" spans="9:42">
      <c r="I134" s="263"/>
      <c r="U134" s="263"/>
      <c r="AI134" s="263"/>
      <c r="AP134" s="263"/>
    </row>
    <row r="135" spans="9:42">
      <c r="I135" s="263"/>
      <c r="U135" s="263"/>
      <c r="AI135" s="263"/>
      <c r="AP135" s="263"/>
    </row>
    <row r="136" spans="9:42">
      <c r="I136" s="263"/>
      <c r="U136" s="263"/>
      <c r="AI136" s="263"/>
      <c r="AP136" s="263"/>
    </row>
    <row r="137" spans="9:42">
      <c r="I137" s="263"/>
      <c r="U137" s="263"/>
      <c r="AI137" s="263"/>
      <c r="AP137" s="263"/>
    </row>
    <row r="138" spans="9:42">
      <c r="I138" s="263"/>
      <c r="U138" s="263"/>
      <c r="AI138" s="263"/>
      <c r="AP138" s="263"/>
    </row>
    <row r="139" spans="9:42">
      <c r="I139" s="263"/>
      <c r="U139" s="263"/>
      <c r="AI139" s="263"/>
      <c r="AP139" s="263"/>
    </row>
    <row r="140" spans="9:42">
      <c r="I140" s="263"/>
      <c r="U140" s="263"/>
      <c r="AI140" s="263"/>
      <c r="AP140" s="263"/>
    </row>
    <row r="141" spans="9:42">
      <c r="I141" s="263"/>
      <c r="U141" s="263"/>
      <c r="AI141" s="263"/>
      <c r="AP141" s="263"/>
    </row>
    <row r="142" spans="9:42">
      <c r="I142" s="263"/>
      <c r="U142" s="263"/>
      <c r="AI142" s="263"/>
      <c r="AP142" s="263"/>
    </row>
    <row r="143" spans="9:42">
      <c r="I143" s="263"/>
      <c r="U143" s="263"/>
      <c r="AI143" s="263"/>
      <c r="AP143" s="263"/>
    </row>
    <row r="144" spans="9:42">
      <c r="I144" s="263"/>
      <c r="U144" s="263"/>
      <c r="AI144" s="263"/>
      <c r="AP144" s="263"/>
    </row>
    <row r="145" spans="9:42">
      <c r="I145" s="263"/>
      <c r="U145" s="263"/>
      <c r="AI145" s="263"/>
      <c r="AP145" s="263"/>
    </row>
    <row r="146" spans="9:42">
      <c r="I146" s="263"/>
      <c r="U146" s="263"/>
      <c r="AI146" s="263"/>
      <c r="AP146" s="263"/>
    </row>
    <row r="147" spans="9:42">
      <c r="I147" s="263"/>
      <c r="U147" s="263"/>
      <c r="AI147" s="263"/>
      <c r="AP147" s="263"/>
    </row>
    <row r="148" spans="9:42">
      <c r="I148" s="263"/>
      <c r="U148" s="263"/>
      <c r="AI148" s="263"/>
      <c r="AP148" s="263"/>
    </row>
    <row r="149" spans="9:42">
      <c r="I149" s="263"/>
      <c r="U149" s="263"/>
      <c r="AI149" s="263"/>
      <c r="AP149" s="263"/>
    </row>
    <row r="150" spans="9:42">
      <c r="I150" s="263"/>
      <c r="U150" s="263"/>
      <c r="AI150" s="263"/>
      <c r="AP150" s="263"/>
    </row>
    <row r="151" spans="9:42">
      <c r="I151" s="263"/>
      <c r="U151" s="263"/>
      <c r="AI151" s="263"/>
      <c r="AP151" s="263"/>
    </row>
    <row r="152" spans="9:42">
      <c r="I152" s="263"/>
      <c r="U152" s="263"/>
      <c r="AI152" s="263"/>
      <c r="AP152" s="263"/>
    </row>
    <row r="153" spans="9:42">
      <c r="I153" s="263"/>
      <c r="U153" s="263"/>
      <c r="AI153" s="263"/>
      <c r="AP153" s="263"/>
    </row>
    <row r="154" spans="9:42">
      <c r="I154" s="263"/>
      <c r="U154" s="263"/>
      <c r="AI154" s="263"/>
      <c r="AP154" s="263"/>
    </row>
    <row r="155" spans="9:42">
      <c r="I155" s="263"/>
      <c r="U155" s="263"/>
      <c r="AI155" s="263"/>
      <c r="AP155" s="263"/>
    </row>
    <row r="156" spans="9:42">
      <c r="I156" s="263"/>
      <c r="U156" s="263"/>
      <c r="AI156" s="263"/>
      <c r="AP156" s="263"/>
    </row>
    <row r="157" spans="9:42">
      <c r="I157" s="263"/>
      <c r="U157" s="263"/>
      <c r="AI157" s="263"/>
      <c r="AP157" s="263"/>
    </row>
    <row r="158" spans="9:42">
      <c r="I158" s="263"/>
      <c r="U158" s="263"/>
      <c r="AI158" s="263"/>
      <c r="AP158" s="263"/>
    </row>
    <row r="159" spans="9:42">
      <c r="I159" s="263"/>
      <c r="U159" s="263"/>
      <c r="AI159" s="263"/>
      <c r="AP159" s="263"/>
    </row>
    <row r="160" spans="9:42">
      <c r="I160" s="263"/>
      <c r="U160" s="263"/>
      <c r="AI160" s="263"/>
      <c r="AP160" s="263"/>
    </row>
    <row r="161" spans="9:42">
      <c r="I161" s="263"/>
      <c r="U161" s="263"/>
      <c r="AI161" s="263"/>
      <c r="AP161" s="263"/>
    </row>
    <row r="162" spans="9:42">
      <c r="I162" s="263"/>
      <c r="U162" s="263"/>
      <c r="AI162" s="263"/>
      <c r="AP162" s="263"/>
    </row>
    <row r="163" spans="9:42">
      <c r="I163" s="263"/>
      <c r="U163" s="263"/>
      <c r="AI163" s="263"/>
      <c r="AP163" s="263"/>
    </row>
    <row r="164" spans="9:42">
      <c r="I164" s="263"/>
      <c r="U164" s="263"/>
      <c r="AI164" s="263"/>
      <c r="AP164" s="263"/>
    </row>
    <row r="165" spans="9:42">
      <c r="I165" s="263"/>
      <c r="U165" s="263"/>
      <c r="AI165" s="263"/>
      <c r="AP165" s="263"/>
    </row>
    <row r="166" spans="9:42">
      <c r="I166" s="263"/>
      <c r="U166" s="263"/>
      <c r="AI166" s="263"/>
      <c r="AP166" s="263"/>
    </row>
    <row r="167" spans="9:42">
      <c r="I167" s="263"/>
      <c r="U167" s="263"/>
      <c r="AI167" s="263"/>
      <c r="AP167" s="263"/>
    </row>
    <row r="168" spans="9:42">
      <c r="I168" s="263"/>
      <c r="U168" s="263"/>
      <c r="AI168" s="263"/>
      <c r="AP168" s="263"/>
    </row>
    <row r="169" spans="9:42">
      <c r="I169" s="263"/>
      <c r="U169" s="263"/>
      <c r="AI169" s="263"/>
      <c r="AP169" s="263"/>
    </row>
    <row r="170" spans="9:42">
      <c r="I170" s="263"/>
      <c r="U170" s="263"/>
      <c r="AI170" s="263"/>
      <c r="AP170" s="263"/>
    </row>
    <row r="171" spans="9:42">
      <c r="I171" s="263"/>
      <c r="U171" s="263"/>
      <c r="AI171" s="263"/>
      <c r="AP171" s="263"/>
    </row>
    <row r="172" spans="9:42">
      <c r="I172" s="263"/>
      <c r="U172" s="263"/>
      <c r="AI172" s="263"/>
      <c r="AP172" s="263"/>
    </row>
    <row r="173" spans="9:42">
      <c r="I173" s="263"/>
      <c r="U173" s="263"/>
      <c r="AI173" s="263"/>
      <c r="AP173" s="263"/>
    </row>
    <row r="174" spans="9:42">
      <c r="I174" s="263"/>
      <c r="U174" s="263"/>
      <c r="AI174" s="263"/>
      <c r="AP174" s="263"/>
    </row>
    <row r="175" spans="9:42">
      <c r="I175" s="263"/>
      <c r="U175" s="263"/>
      <c r="AI175" s="263"/>
      <c r="AP175" s="263"/>
    </row>
    <row r="176" spans="9:42">
      <c r="I176" s="263"/>
      <c r="U176" s="263"/>
      <c r="AI176" s="263"/>
      <c r="AP176" s="263"/>
    </row>
    <row r="177" spans="9:42">
      <c r="I177" s="263"/>
      <c r="U177" s="263"/>
      <c r="AI177" s="263"/>
      <c r="AP177" s="263"/>
    </row>
    <row r="178" spans="9:42">
      <c r="I178" s="263"/>
      <c r="U178" s="263"/>
      <c r="AI178" s="263"/>
      <c r="AP178" s="263"/>
    </row>
    <row r="179" spans="9:42">
      <c r="I179" s="263"/>
      <c r="U179" s="263"/>
      <c r="AI179" s="263"/>
      <c r="AP179" s="263"/>
    </row>
    <row r="180" spans="9:42">
      <c r="I180" s="263"/>
      <c r="U180" s="263"/>
      <c r="AI180" s="263"/>
      <c r="AP180" s="263"/>
    </row>
    <row r="181" spans="9:42">
      <c r="I181" s="263"/>
      <c r="U181" s="263"/>
      <c r="AI181" s="263"/>
      <c r="AP181" s="263"/>
    </row>
    <row r="182" spans="9:42">
      <c r="I182" s="263"/>
      <c r="U182" s="263"/>
      <c r="AI182" s="263"/>
      <c r="AP182" s="263"/>
    </row>
    <row r="183" spans="9:42">
      <c r="I183" s="263"/>
      <c r="U183" s="263"/>
      <c r="AI183" s="263"/>
      <c r="AP183" s="263"/>
    </row>
    <row r="184" spans="9:42">
      <c r="I184" s="263"/>
      <c r="U184" s="263"/>
      <c r="AI184" s="263"/>
      <c r="AP184" s="263"/>
    </row>
    <row r="185" spans="9:42">
      <c r="I185" s="263"/>
      <c r="U185" s="263"/>
      <c r="AI185" s="263"/>
      <c r="AP185" s="263"/>
    </row>
    <row r="186" spans="9:42">
      <c r="I186" s="263"/>
      <c r="U186" s="263"/>
      <c r="AI186" s="263"/>
      <c r="AP186" s="263"/>
    </row>
    <row r="187" spans="9:42">
      <c r="I187" s="263"/>
      <c r="U187" s="263"/>
      <c r="AI187" s="263"/>
      <c r="AP187" s="263"/>
    </row>
    <row r="188" spans="9:42">
      <c r="I188" s="263"/>
      <c r="U188" s="263"/>
      <c r="AI188" s="263"/>
      <c r="AP188" s="263"/>
    </row>
    <row r="189" spans="9:42">
      <c r="I189" s="263"/>
      <c r="U189" s="263"/>
      <c r="AI189" s="263"/>
      <c r="AP189" s="263"/>
    </row>
    <row r="190" spans="9:42">
      <c r="I190" s="263"/>
      <c r="U190" s="263"/>
      <c r="AI190" s="263"/>
      <c r="AP190" s="263"/>
    </row>
    <row r="191" spans="9:42">
      <c r="I191" s="263"/>
      <c r="U191" s="263"/>
      <c r="AI191" s="263"/>
      <c r="AP191" s="263"/>
    </row>
    <row r="192" spans="9:42">
      <c r="I192" s="263"/>
      <c r="U192" s="263"/>
      <c r="AI192" s="263"/>
      <c r="AP192" s="263"/>
    </row>
    <row r="193" spans="9:42">
      <c r="I193" s="263"/>
      <c r="U193" s="263"/>
      <c r="AI193" s="263"/>
      <c r="AP193" s="263"/>
    </row>
    <row r="194" spans="9:42">
      <c r="I194" s="263"/>
      <c r="U194" s="263"/>
      <c r="AI194" s="263"/>
      <c r="AP194" s="263"/>
    </row>
    <row r="195" spans="9:42">
      <c r="I195" s="263"/>
      <c r="U195" s="263"/>
      <c r="AI195" s="263"/>
      <c r="AP195" s="263"/>
    </row>
    <row r="196" spans="9:42">
      <c r="I196" s="263"/>
      <c r="U196" s="263"/>
      <c r="AI196" s="263"/>
      <c r="AP196" s="263"/>
    </row>
    <row r="197" spans="9:42">
      <c r="I197" s="263"/>
      <c r="U197" s="263"/>
      <c r="AI197" s="263"/>
      <c r="AP197" s="263"/>
    </row>
    <row r="198" spans="9:42">
      <c r="I198" s="263"/>
      <c r="U198" s="263"/>
      <c r="AI198" s="263"/>
      <c r="AP198" s="263"/>
    </row>
    <row r="199" spans="9:42">
      <c r="I199" s="263"/>
      <c r="U199" s="263"/>
      <c r="AI199" s="263"/>
      <c r="AP199" s="263"/>
    </row>
    <row r="200" spans="9:42">
      <c r="I200" s="263"/>
      <c r="U200" s="263"/>
      <c r="AI200" s="263"/>
      <c r="AP200" s="263"/>
    </row>
    <row r="201" spans="9:42">
      <c r="I201" s="263"/>
      <c r="U201" s="263"/>
      <c r="AI201" s="263"/>
      <c r="AP201" s="263"/>
    </row>
    <row r="202" spans="9:42">
      <c r="I202" s="263"/>
      <c r="U202" s="263"/>
      <c r="AI202" s="263"/>
      <c r="AP202" s="263"/>
    </row>
    <row r="203" spans="9:42">
      <c r="I203" s="263"/>
      <c r="U203" s="263"/>
      <c r="AI203" s="263"/>
      <c r="AP203" s="263"/>
    </row>
    <row r="204" spans="9:42">
      <c r="I204" s="263"/>
      <c r="U204" s="263"/>
      <c r="AI204" s="263"/>
      <c r="AP204" s="263"/>
    </row>
    <row r="205" spans="9:42">
      <c r="I205" s="263"/>
      <c r="U205" s="263"/>
      <c r="AI205" s="263"/>
      <c r="AP205" s="263"/>
    </row>
    <row r="206" spans="9:42">
      <c r="I206" s="263"/>
      <c r="U206" s="263"/>
      <c r="AI206" s="263"/>
      <c r="AP206" s="263"/>
    </row>
    <row r="207" spans="9:42">
      <c r="I207" s="263"/>
      <c r="U207" s="263"/>
      <c r="AI207" s="263"/>
      <c r="AP207" s="263"/>
    </row>
    <row r="208" spans="9:42">
      <c r="I208" s="263"/>
      <c r="U208" s="263"/>
      <c r="AI208" s="263"/>
      <c r="AP208" s="263"/>
    </row>
    <row r="209" spans="9:42">
      <c r="I209" s="263"/>
      <c r="U209" s="263"/>
      <c r="AI209" s="263"/>
      <c r="AP209" s="263"/>
    </row>
    <row r="210" spans="9:42">
      <c r="I210" s="263"/>
      <c r="U210" s="263"/>
      <c r="AI210" s="263"/>
      <c r="AP210" s="263"/>
    </row>
    <row r="211" spans="9:42">
      <c r="I211" s="263"/>
      <c r="U211" s="263"/>
      <c r="AI211" s="263"/>
      <c r="AP211" s="263"/>
    </row>
    <row r="212" spans="9:42">
      <c r="I212" s="263"/>
      <c r="U212" s="263"/>
      <c r="AI212" s="263"/>
      <c r="AP212" s="263"/>
    </row>
    <row r="213" spans="9:42">
      <c r="I213" s="263"/>
      <c r="U213" s="263"/>
      <c r="AI213" s="263"/>
      <c r="AP213" s="263"/>
    </row>
    <row r="214" spans="9:42">
      <c r="I214" s="263"/>
      <c r="U214" s="263"/>
      <c r="AI214" s="263"/>
      <c r="AP214" s="263"/>
    </row>
    <row r="215" spans="9:42">
      <c r="I215" s="263"/>
      <c r="U215" s="263"/>
      <c r="AI215" s="263"/>
      <c r="AP215" s="263"/>
    </row>
    <row r="216" spans="9:42">
      <c r="I216" s="263"/>
      <c r="U216" s="263"/>
      <c r="AI216" s="263"/>
      <c r="AP216" s="263"/>
    </row>
    <row r="217" spans="9:42">
      <c r="I217" s="263"/>
      <c r="U217" s="263"/>
      <c r="AI217" s="263"/>
      <c r="AP217" s="263"/>
    </row>
    <row r="218" spans="9:42">
      <c r="I218" s="263"/>
      <c r="U218" s="263"/>
      <c r="AI218" s="263"/>
      <c r="AP218" s="263"/>
    </row>
    <row r="219" spans="9:42">
      <c r="I219" s="263"/>
      <c r="U219" s="263"/>
      <c r="AI219" s="263"/>
      <c r="AP219" s="263"/>
    </row>
    <row r="220" spans="9:42">
      <c r="I220" s="263"/>
      <c r="U220" s="263"/>
      <c r="AI220" s="263"/>
      <c r="AP220" s="263"/>
    </row>
    <row r="221" spans="9:42">
      <c r="I221" s="263"/>
      <c r="U221" s="263"/>
      <c r="AI221" s="263"/>
      <c r="AP221" s="263"/>
    </row>
    <row r="222" spans="9:42">
      <c r="I222" s="263"/>
      <c r="U222" s="263"/>
      <c r="AI222" s="263"/>
      <c r="AP222" s="263"/>
    </row>
    <row r="223" spans="9:42">
      <c r="I223" s="263"/>
      <c r="U223" s="263"/>
      <c r="AI223" s="263"/>
      <c r="AP223" s="263"/>
    </row>
    <row r="224" spans="9:42">
      <c r="I224" s="263"/>
      <c r="U224" s="263"/>
      <c r="AI224" s="263"/>
      <c r="AP224" s="263"/>
    </row>
    <row r="225" spans="9:42">
      <c r="I225" s="263"/>
      <c r="U225" s="263"/>
      <c r="AI225" s="263"/>
      <c r="AP225" s="263"/>
    </row>
    <row r="226" spans="9:42">
      <c r="I226" s="263"/>
      <c r="U226" s="263"/>
      <c r="AI226" s="263"/>
      <c r="AP226" s="263"/>
    </row>
    <row r="227" spans="9:42">
      <c r="I227" s="263"/>
      <c r="U227" s="263"/>
      <c r="AI227" s="263"/>
      <c r="AP227" s="263"/>
    </row>
    <row r="228" spans="9:42">
      <c r="I228" s="263"/>
      <c r="U228" s="263"/>
      <c r="AI228" s="263"/>
      <c r="AP228" s="263"/>
    </row>
    <row r="229" spans="9:42">
      <c r="I229" s="263"/>
      <c r="U229" s="263"/>
      <c r="AI229" s="263"/>
      <c r="AP229" s="263"/>
    </row>
    <row r="230" spans="9:42">
      <c r="I230" s="263"/>
      <c r="U230" s="263"/>
      <c r="AI230" s="263"/>
      <c r="AP230" s="263"/>
    </row>
    <row r="231" spans="9:42">
      <c r="I231" s="263"/>
      <c r="U231" s="263"/>
      <c r="AI231" s="263"/>
      <c r="AP231" s="263"/>
    </row>
    <row r="232" spans="9:42">
      <c r="I232" s="263"/>
      <c r="U232" s="263"/>
      <c r="AI232" s="263"/>
      <c r="AP232" s="263"/>
    </row>
    <row r="233" spans="9:42">
      <c r="I233" s="263"/>
      <c r="U233" s="263"/>
      <c r="AI233" s="263"/>
      <c r="AP233" s="263"/>
    </row>
    <row r="234" spans="9:42">
      <c r="I234" s="263"/>
      <c r="U234" s="263"/>
      <c r="AI234" s="263"/>
      <c r="AP234" s="263"/>
    </row>
    <row r="235" spans="9:42">
      <c r="I235" s="263"/>
      <c r="U235" s="263"/>
      <c r="AI235" s="263"/>
      <c r="AP235" s="263"/>
    </row>
    <row r="236" spans="9:42">
      <c r="I236" s="263"/>
      <c r="U236" s="263"/>
      <c r="AI236" s="263"/>
      <c r="AP236" s="263"/>
    </row>
    <row r="237" spans="9:42">
      <c r="I237" s="263"/>
      <c r="U237" s="263"/>
      <c r="AI237" s="263"/>
      <c r="AP237" s="263"/>
    </row>
    <row r="238" spans="9:42">
      <c r="I238" s="263"/>
      <c r="U238" s="263"/>
      <c r="AI238" s="263"/>
      <c r="AP238" s="263"/>
    </row>
    <row r="239" spans="9:42">
      <c r="I239" s="263"/>
      <c r="U239" s="263"/>
      <c r="AI239" s="263"/>
      <c r="AP239" s="263"/>
    </row>
    <row r="240" spans="9:42">
      <c r="I240" s="263"/>
      <c r="U240" s="263"/>
      <c r="AI240" s="263"/>
      <c r="AP240" s="263"/>
    </row>
    <row r="241" spans="9:42">
      <c r="I241" s="263"/>
      <c r="U241" s="263"/>
      <c r="AI241" s="263"/>
      <c r="AP241" s="263"/>
    </row>
    <row r="242" spans="9:42">
      <c r="I242" s="263"/>
      <c r="U242" s="263"/>
      <c r="AI242" s="263"/>
      <c r="AP242" s="263"/>
    </row>
    <row r="243" spans="9:42">
      <c r="I243" s="263"/>
      <c r="U243" s="263"/>
      <c r="AI243" s="263"/>
      <c r="AP243" s="263"/>
    </row>
    <row r="244" spans="9:42">
      <c r="I244" s="263"/>
      <c r="U244" s="263"/>
      <c r="AI244" s="263"/>
      <c r="AP244" s="263"/>
    </row>
    <row r="245" spans="9:42">
      <c r="I245" s="263"/>
      <c r="U245" s="263"/>
      <c r="AI245" s="263"/>
      <c r="AP245" s="263"/>
    </row>
    <row r="246" spans="9:42">
      <c r="I246" s="263"/>
      <c r="U246" s="263"/>
      <c r="AI246" s="263"/>
      <c r="AP246" s="263"/>
    </row>
    <row r="247" spans="9:42">
      <c r="I247" s="263"/>
      <c r="U247" s="263"/>
      <c r="AI247" s="263"/>
      <c r="AP247" s="263"/>
    </row>
    <row r="248" spans="9:42">
      <c r="I248" s="263"/>
      <c r="U248" s="263"/>
      <c r="AI248" s="263"/>
      <c r="AP248" s="263"/>
    </row>
    <row r="249" spans="9:42">
      <c r="I249" s="263"/>
      <c r="U249" s="263"/>
      <c r="AI249" s="263"/>
      <c r="AP249" s="263"/>
    </row>
    <row r="250" spans="9:42">
      <c r="I250" s="263"/>
      <c r="U250" s="263"/>
      <c r="AI250" s="263"/>
      <c r="AP250" s="263"/>
    </row>
    <row r="251" spans="9:42">
      <c r="I251" s="263"/>
      <c r="U251" s="263"/>
      <c r="AI251" s="263"/>
      <c r="AP251" s="263"/>
    </row>
    <row r="252" spans="9:42">
      <c r="I252" s="263"/>
      <c r="U252" s="263"/>
      <c r="AI252" s="263"/>
      <c r="AP252" s="263"/>
    </row>
    <row r="253" spans="9:42">
      <c r="I253" s="263"/>
      <c r="U253" s="263"/>
      <c r="AI253" s="263"/>
      <c r="AP253" s="263"/>
    </row>
    <row r="254" spans="9:42">
      <c r="I254" s="263"/>
      <c r="U254" s="263"/>
      <c r="AI254" s="263"/>
      <c r="AP254" s="263"/>
    </row>
    <row r="255" spans="9:42">
      <c r="I255" s="263"/>
      <c r="U255" s="263"/>
      <c r="AI255" s="263"/>
      <c r="AP255" s="263"/>
    </row>
    <row r="256" spans="9:42">
      <c r="I256" s="263"/>
      <c r="U256" s="263"/>
      <c r="AI256" s="263"/>
      <c r="AP256" s="263"/>
    </row>
    <row r="257" spans="9:42">
      <c r="I257" s="263"/>
      <c r="U257" s="263"/>
      <c r="AI257" s="263"/>
      <c r="AP257" s="263"/>
    </row>
    <row r="258" spans="9:42">
      <c r="I258" s="263"/>
      <c r="U258" s="263"/>
      <c r="AI258" s="263"/>
      <c r="AP258" s="263"/>
    </row>
    <row r="259" spans="9:42">
      <c r="I259" s="263"/>
      <c r="U259" s="263"/>
      <c r="AI259" s="263"/>
      <c r="AP259" s="263"/>
    </row>
    <row r="260" spans="9:42">
      <c r="I260" s="263"/>
      <c r="U260" s="263"/>
      <c r="AI260" s="263"/>
      <c r="AP260" s="263"/>
    </row>
    <row r="261" spans="9:42">
      <c r="I261" s="263"/>
      <c r="U261" s="263"/>
      <c r="AI261" s="263"/>
      <c r="AP261" s="263"/>
    </row>
    <row r="262" spans="9:42">
      <c r="I262" s="263"/>
      <c r="U262" s="263"/>
      <c r="AI262" s="263"/>
      <c r="AP262" s="263"/>
    </row>
    <row r="263" spans="9:42">
      <c r="I263" s="263"/>
      <c r="U263" s="263"/>
      <c r="AI263" s="263"/>
      <c r="AP263" s="263"/>
    </row>
    <row r="264" spans="9:42">
      <c r="I264" s="263"/>
      <c r="U264" s="263"/>
      <c r="AI264" s="263"/>
      <c r="AP264" s="263"/>
    </row>
    <row r="265" spans="9:42">
      <c r="I265" s="263"/>
      <c r="U265" s="263"/>
      <c r="AI265" s="263"/>
      <c r="AP265" s="263"/>
    </row>
    <row r="266" spans="9:42">
      <c r="I266" s="263"/>
      <c r="U266" s="263"/>
      <c r="AI266" s="263"/>
      <c r="AP266" s="263"/>
    </row>
    <row r="267" spans="9:42">
      <c r="I267" s="263"/>
      <c r="U267" s="263"/>
      <c r="AI267" s="263"/>
      <c r="AP267" s="263"/>
    </row>
    <row r="268" spans="9:42">
      <c r="I268" s="263"/>
      <c r="U268" s="263"/>
      <c r="AI268" s="263"/>
      <c r="AP268" s="263"/>
    </row>
    <row r="269" spans="9:42">
      <c r="I269" s="263"/>
      <c r="U269" s="263"/>
      <c r="AI269" s="263"/>
      <c r="AP269" s="263"/>
    </row>
    <row r="270" spans="9:42">
      <c r="I270" s="263"/>
      <c r="U270" s="263"/>
      <c r="AI270" s="263"/>
      <c r="AP270" s="263"/>
    </row>
    <row r="271" spans="9:42">
      <c r="I271" s="263"/>
      <c r="U271" s="263"/>
      <c r="AI271" s="263"/>
      <c r="AP271" s="263"/>
    </row>
    <row r="272" spans="9:42">
      <c r="I272" s="263"/>
      <c r="U272" s="263"/>
      <c r="AI272" s="263"/>
      <c r="AP272" s="263"/>
    </row>
    <row r="273" spans="9:42">
      <c r="I273" s="263"/>
      <c r="U273" s="263"/>
      <c r="AI273" s="263"/>
      <c r="AP273" s="263"/>
    </row>
    <row r="274" spans="9:42">
      <c r="I274" s="263"/>
      <c r="U274" s="263"/>
      <c r="AI274" s="263"/>
      <c r="AP274" s="263"/>
    </row>
    <row r="275" spans="9:42">
      <c r="I275" s="263"/>
      <c r="U275" s="263"/>
      <c r="AI275" s="263"/>
      <c r="AP275" s="263"/>
    </row>
    <row r="276" spans="9:42">
      <c r="I276" s="263"/>
      <c r="U276" s="263"/>
      <c r="AI276" s="263"/>
      <c r="AP276" s="263"/>
    </row>
    <row r="277" spans="9:42">
      <c r="I277" s="263"/>
      <c r="U277" s="263"/>
      <c r="AI277" s="263"/>
      <c r="AP277" s="263"/>
    </row>
    <row r="278" spans="9:42">
      <c r="I278" s="263"/>
      <c r="U278" s="263"/>
      <c r="AI278" s="263"/>
      <c r="AP278" s="263"/>
    </row>
    <row r="279" spans="9:42">
      <c r="I279" s="263"/>
      <c r="U279" s="263"/>
      <c r="AI279" s="263"/>
      <c r="AP279" s="263"/>
    </row>
    <row r="280" spans="9:42">
      <c r="I280" s="263"/>
      <c r="U280" s="263"/>
      <c r="AI280" s="263"/>
      <c r="AP280" s="263"/>
    </row>
    <row r="281" spans="9:42">
      <c r="I281" s="263"/>
      <c r="U281" s="263"/>
      <c r="AI281" s="263"/>
      <c r="AP281" s="263"/>
    </row>
    <row r="282" spans="9:42">
      <c r="I282" s="263"/>
      <c r="U282" s="263"/>
      <c r="AI282" s="263"/>
      <c r="AP282" s="263"/>
    </row>
    <row r="283" spans="9:42">
      <c r="I283" s="263"/>
      <c r="U283" s="263"/>
      <c r="AI283" s="263"/>
      <c r="AP283" s="263"/>
    </row>
    <row r="284" spans="9:42">
      <c r="I284" s="263"/>
      <c r="U284" s="263"/>
      <c r="AI284" s="263"/>
      <c r="AP284" s="263"/>
    </row>
    <row r="285" spans="9:42">
      <c r="I285" s="263"/>
      <c r="U285" s="263"/>
      <c r="AI285" s="263"/>
      <c r="AP285" s="263"/>
    </row>
    <row r="286" spans="9:42">
      <c r="I286" s="263"/>
      <c r="U286" s="263"/>
      <c r="AI286" s="263"/>
      <c r="AP286" s="263"/>
    </row>
    <row r="287" spans="9:42">
      <c r="I287" s="263"/>
      <c r="U287" s="263"/>
      <c r="AI287" s="263"/>
      <c r="AP287" s="263"/>
    </row>
    <row r="288" spans="9:42">
      <c r="I288" s="263"/>
      <c r="U288" s="263"/>
      <c r="AI288" s="263"/>
      <c r="AP288" s="263"/>
    </row>
    <row r="289" spans="9:42">
      <c r="I289" s="263"/>
      <c r="U289" s="263"/>
      <c r="AI289" s="263"/>
      <c r="AP289" s="263"/>
    </row>
    <row r="290" spans="9:42">
      <c r="I290" s="263"/>
      <c r="U290" s="263"/>
      <c r="AI290" s="263"/>
      <c r="AP290" s="263"/>
    </row>
    <row r="291" spans="9:42">
      <c r="I291" s="263"/>
      <c r="U291" s="263"/>
      <c r="AI291" s="263"/>
      <c r="AP291" s="263"/>
    </row>
    <row r="292" spans="9:42">
      <c r="I292" s="263"/>
      <c r="U292" s="263"/>
      <c r="AI292" s="263"/>
      <c r="AP292" s="263"/>
    </row>
    <row r="293" spans="9:42">
      <c r="I293" s="263"/>
      <c r="U293" s="263"/>
      <c r="AI293" s="263"/>
      <c r="AP293" s="263"/>
    </row>
    <row r="294" spans="9:42">
      <c r="I294" s="263"/>
      <c r="U294" s="263"/>
      <c r="AI294" s="263"/>
      <c r="AP294" s="263"/>
    </row>
    <row r="295" spans="9:42">
      <c r="I295" s="263"/>
      <c r="U295" s="263"/>
      <c r="AI295" s="263"/>
      <c r="AP295" s="263"/>
    </row>
    <row r="296" spans="9:42">
      <c r="I296" s="263"/>
      <c r="U296" s="263"/>
      <c r="AI296" s="263"/>
      <c r="AP296" s="263"/>
    </row>
    <row r="297" spans="9:42">
      <c r="I297" s="263"/>
      <c r="U297" s="263"/>
      <c r="AI297" s="263"/>
      <c r="AP297" s="263"/>
    </row>
    <row r="298" spans="9:42">
      <c r="I298" s="263"/>
      <c r="U298" s="263"/>
      <c r="AI298" s="263"/>
      <c r="AP298" s="263"/>
    </row>
    <row r="299" spans="9:42">
      <c r="I299" s="263"/>
      <c r="U299" s="263"/>
      <c r="AI299" s="263"/>
      <c r="AP299" s="263"/>
    </row>
    <row r="300" spans="9:42">
      <c r="I300" s="263"/>
      <c r="U300" s="263"/>
      <c r="AI300" s="263"/>
      <c r="AP300" s="263"/>
    </row>
    <row r="301" spans="9:42">
      <c r="I301" s="263"/>
      <c r="U301" s="263"/>
      <c r="AI301" s="263"/>
      <c r="AP301" s="263"/>
    </row>
    <row r="302" spans="9:42">
      <c r="I302" s="263"/>
      <c r="U302" s="263"/>
      <c r="AI302" s="263"/>
      <c r="AP302" s="263"/>
    </row>
    <row r="303" spans="9:42">
      <c r="I303" s="263"/>
      <c r="U303" s="263"/>
      <c r="AI303" s="263"/>
      <c r="AP303" s="263"/>
    </row>
    <row r="304" spans="9:42">
      <c r="I304" s="263"/>
      <c r="U304" s="263"/>
      <c r="AI304" s="263"/>
      <c r="AP304" s="263"/>
    </row>
    <row r="305" spans="9:42">
      <c r="I305" s="263"/>
      <c r="U305" s="263"/>
      <c r="AI305" s="263"/>
      <c r="AP305" s="263"/>
    </row>
    <row r="306" spans="9:42">
      <c r="I306" s="263"/>
      <c r="U306" s="263"/>
      <c r="AI306" s="263"/>
      <c r="AP306" s="263"/>
    </row>
    <row r="307" spans="9:42">
      <c r="I307" s="263"/>
      <c r="U307" s="263"/>
      <c r="AI307" s="263"/>
      <c r="AP307" s="263"/>
    </row>
    <row r="308" spans="9:42">
      <c r="I308" s="263"/>
      <c r="U308" s="263"/>
      <c r="AI308" s="263"/>
      <c r="AP308" s="263"/>
    </row>
    <row r="309" spans="9:42">
      <c r="I309" s="263"/>
      <c r="U309" s="263"/>
      <c r="AI309" s="263"/>
      <c r="AP309" s="263"/>
    </row>
    <row r="310" spans="9:42">
      <c r="I310" s="263"/>
      <c r="U310" s="263"/>
      <c r="AI310" s="263"/>
      <c r="AP310" s="263"/>
    </row>
    <row r="311" spans="9:42">
      <c r="I311" s="263"/>
      <c r="U311" s="263"/>
      <c r="AI311" s="263"/>
      <c r="AP311" s="263"/>
    </row>
    <row r="312" spans="9:42">
      <c r="I312" s="263"/>
      <c r="U312" s="263"/>
      <c r="AI312" s="263"/>
      <c r="AP312" s="263"/>
    </row>
    <row r="313" spans="9:42">
      <c r="I313" s="263"/>
      <c r="U313" s="263"/>
      <c r="AI313" s="263"/>
      <c r="AP313" s="263"/>
    </row>
    <row r="314" spans="9:42">
      <c r="I314" s="263"/>
      <c r="U314" s="263"/>
      <c r="AI314" s="263"/>
      <c r="AP314" s="263"/>
    </row>
    <row r="315" spans="9:42">
      <c r="I315" s="263"/>
      <c r="U315" s="263"/>
      <c r="AI315" s="263"/>
      <c r="AP315" s="263"/>
    </row>
    <row r="316" spans="9:42">
      <c r="I316" s="263"/>
      <c r="U316" s="263"/>
      <c r="AI316" s="263"/>
      <c r="AP316" s="263"/>
    </row>
    <row r="317" spans="9:42">
      <c r="I317" s="263"/>
      <c r="U317" s="263"/>
      <c r="AI317" s="263"/>
      <c r="AP317" s="263"/>
    </row>
    <row r="318" spans="9:42">
      <c r="I318" s="263"/>
      <c r="U318" s="263"/>
      <c r="AI318" s="263"/>
      <c r="AP318" s="263"/>
    </row>
    <row r="319" spans="9:42">
      <c r="I319" s="263"/>
      <c r="U319" s="263"/>
      <c r="AI319" s="263"/>
      <c r="AP319" s="263"/>
    </row>
    <row r="320" spans="9:42">
      <c r="I320" s="263"/>
      <c r="U320" s="263"/>
      <c r="AI320" s="263"/>
      <c r="AP320" s="263"/>
    </row>
    <row r="321" spans="9:42">
      <c r="I321" s="263"/>
      <c r="U321" s="263"/>
      <c r="AI321" s="263"/>
      <c r="AP321" s="263"/>
    </row>
    <row r="322" spans="9:42">
      <c r="I322" s="263"/>
      <c r="U322" s="263"/>
      <c r="AI322" s="263"/>
      <c r="AP322" s="263"/>
    </row>
    <row r="323" spans="9:42">
      <c r="I323" s="263"/>
      <c r="U323" s="263"/>
      <c r="AI323" s="263"/>
      <c r="AP323" s="263"/>
    </row>
    <row r="324" spans="9:42">
      <c r="I324" s="263"/>
      <c r="U324" s="263"/>
      <c r="AI324" s="263"/>
      <c r="AP324" s="263"/>
    </row>
    <row r="325" spans="9:42">
      <c r="I325" s="263"/>
      <c r="U325" s="263"/>
      <c r="AI325" s="263"/>
      <c r="AP325" s="263"/>
    </row>
    <row r="326" spans="9:42">
      <c r="I326" s="263"/>
      <c r="U326" s="263"/>
      <c r="AI326" s="263"/>
      <c r="AP326" s="263"/>
    </row>
    <row r="327" spans="9:42">
      <c r="I327" s="263"/>
      <c r="U327" s="263"/>
      <c r="AI327" s="263"/>
      <c r="AP327" s="263"/>
    </row>
    <row r="328" spans="9:42">
      <c r="I328" s="263"/>
      <c r="U328" s="263"/>
      <c r="AI328" s="263"/>
      <c r="AP328" s="263"/>
    </row>
    <row r="329" spans="9:42">
      <c r="I329" s="263"/>
      <c r="U329" s="263"/>
      <c r="AI329" s="263"/>
      <c r="AP329" s="263"/>
    </row>
    <row r="330" spans="9:42">
      <c r="I330" s="263"/>
      <c r="U330" s="263"/>
      <c r="AI330" s="263"/>
      <c r="AP330" s="263"/>
    </row>
    <row r="331" spans="9:42">
      <c r="I331" s="263"/>
      <c r="U331" s="263"/>
      <c r="AI331" s="263"/>
      <c r="AP331" s="263"/>
    </row>
    <row r="332" spans="9:42">
      <c r="I332" s="263"/>
      <c r="U332" s="263"/>
      <c r="AI332" s="263"/>
      <c r="AP332" s="263"/>
    </row>
    <row r="333" spans="9:42">
      <c r="I333" s="263"/>
      <c r="U333" s="263"/>
      <c r="AI333" s="263"/>
      <c r="AP333" s="263"/>
    </row>
    <row r="334" spans="9:42">
      <c r="I334" s="263"/>
      <c r="U334" s="263"/>
      <c r="AI334" s="263"/>
      <c r="AP334" s="263"/>
    </row>
    <row r="335" spans="9:42">
      <c r="I335" s="263"/>
      <c r="U335" s="263"/>
      <c r="AI335" s="263"/>
      <c r="AP335" s="263"/>
    </row>
    <row r="336" spans="9:42">
      <c r="I336" s="263"/>
      <c r="U336" s="263"/>
      <c r="AI336" s="263"/>
      <c r="AP336" s="263"/>
    </row>
    <row r="337" spans="9:42">
      <c r="I337" s="263"/>
      <c r="U337" s="263"/>
      <c r="AI337" s="263"/>
      <c r="AP337" s="263"/>
    </row>
    <row r="338" spans="9:42">
      <c r="I338" s="263"/>
      <c r="U338" s="263"/>
      <c r="AI338" s="263"/>
      <c r="AP338" s="263"/>
    </row>
    <row r="339" spans="9:42">
      <c r="I339" s="263"/>
      <c r="U339" s="263"/>
      <c r="AI339" s="263"/>
      <c r="AP339" s="263"/>
    </row>
    <row r="340" spans="9:42">
      <c r="I340" s="263"/>
      <c r="U340" s="263"/>
      <c r="AI340" s="263"/>
      <c r="AP340" s="263"/>
    </row>
    <row r="341" spans="9:42">
      <c r="I341" s="263"/>
      <c r="U341" s="263"/>
      <c r="AI341" s="263"/>
      <c r="AP341" s="263"/>
    </row>
    <row r="342" spans="9:42">
      <c r="I342" s="263"/>
      <c r="U342" s="263"/>
      <c r="AI342" s="263"/>
      <c r="AP342" s="263"/>
    </row>
    <row r="343" spans="9:42">
      <c r="I343" s="263"/>
      <c r="U343" s="263"/>
      <c r="AI343" s="263"/>
      <c r="AP343" s="263"/>
    </row>
    <row r="344" spans="9:42">
      <c r="I344" s="263"/>
      <c r="U344" s="263"/>
      <c r="AI344" s="263"/>
      <c r="AP344" s="263"/>
    </row>
    <row r="345" spans="9:42">
      <c r="I345" s="263"/>
      <c r="U345" s="263"/>
      <c r="AI345" s="263"/>
      <c r="AP345" s="263"/>
    </row>
    <row r="346" spans="9:42">
      <c r="I346" s="263"/>
      <c r="U346" s="263"/>
      <c r="AI346" s="263"/>
      <c r="AP346" s="263"/>
    </row>
    <row r="347" spans="9:42">
      <c r="I347" s="263"/>
      <c r="U347" s="263"/>
      <c r="AI347" s="263"/>
      <c r="AP347" s="263"/>
    </row>
    <row r="348" spans="9:42">
      <c r="I348" s="263"/>
      <c r="U348" s="263"/>
      <c r="AI348" s="263"/>
      <c r="AP348" s="263"/>
    </row>
    <row r="349" spans="9:42">
      <c r="I349" s="263"/>
      <c r="U349" s="263"/>
      <c r="AI349" s="263"/>
      <c r="AP349" s="263"/>
    </row>
    <row r="350" spans="9:42">
      <c r="I350" s="263"/>
      <c r="U350" s="263"/>
      <c r="AI350" s="263"/>
      <c r="AP350" s="263"/>
    </row>
    <row r="351" spans="9:42">
      <c r="I351" s="263"/>
      <c r="U351" s="263"/>
      <c r="AI351" s="263"/>
      <c r="AP351" s="263"/>
    </row>
    <row r="352" spans="9:42">
      <c r="I352" s="263"/>
      <c r="U352" s="263"/>
      <c r="AI352" s="263"/>
      <c r="AP352" s="263"/>
    </row>
    <row r="353" spans="9:42">
      <c r="I353" s="263"/>
      <c r="U353" s="263"/>
      <c r="AI353" s="263"/>
      <c r="AP353" s="263"/>
    </row>
    <row r="354" spans="9:42">
      <c r="I354" s="263"/>
      <c r="U354" s="263"/>
      <c r="AI354" s="263"/>
      <c r="AP354" s="263"/>
    </row>
    <row r="355" spans="9:42">
      <c r="I355" s="263"/>
      <c r="U355" s="263"/>
      <c r="AI355" s="263"/>
      <c r="AP355" s="263"/>
    </row>
    <row r="356" spans="9:42">
      <c r="I356" s="263"/>
      <c r="U356" s="263"/>
      <c r="AI356" s="263"/>
      <c r="AP356" s="263"/>
    </row>
    <row r="357" spans="9:42">
      <c r="I357" s="263"/>
      <c r="U357" s="263"/>
      <c r="AI357" s="263"/>
      <c r="AP357" s="263"/>
    </row>
    <row r="358" spans="9:42">
      <c r="I358" s="263"/>
      <c r="U358" s="263"/>
      <c r="AI358" s="263"/>
      <c r="AP358" s="263"/>
    </row>
    <row r="359" spans="9:42">
      <c r="I359" s="263"/>
      <c r="U359" s="263"/>
      <c r="AI359" s="263"/>
      <c r="AP359" s="263"/>
    </row>
    <row r="360" spans="9:42">
      <c r="I360" s="263"/>
      <c r="U360" s="263"/>
      <c r="AI360" s="263"/>
      <c r="AP360" s="263"/>
    </row>
    <row r="361" spans="9:42">
      <c r="I361" s="263"/>
      <c r="U361" s="263"/>
      <c r="AI361" s="263"/>
      <c r="AP361" s="263"/>
    </row>
    <row r="362" spans="9:42">
      <c r="I362" s="263"/>
      <c r="U362" s="263"/>
      <c r="AI362" s="263"/>
      <c r="AP362" s="263"/>
    </row>
    <row r="363" spans="9:42">
      <c r="I363" s="263"/>
      <c r="U363" s="263"/>
      <c r="AI363" s="263"/>
      <c r="AP363" s="263"/>
    </row>
    <row r="364" spans="9:42">
      <c r="I364" s="263"/>
      <c r="U364" s="263"/>
      <c r="AI364" s="263"/>
      <c r="AP364" s="263"/>
    </row>
    <row r="365" spans="9:42">
      <c r="I365" s="263"/>
      <c r="U365" s="263"/>
      <c r="AI365" s="263"/>
      <c r="AP365" s="263"/>
    </row>
    <row r="366" spans="9:42">
      <c r="I366" s="263"/>
      <c r="U366" s="263"/>
      <c r="AI366" s="263"/>
      <c r="AP366" s="263"/>
    </row>
    <row r="367" spans="9:42">
      <c r="I367" s="263"/>
      <c r="U367" s="263"/>
      <c r="AI367" s="263"/>
      <c r="AP367" s="263"/>
    </row>
    <row r="368" spans="9:42">
      <c r="I368" s="263"/>
      <c r="U368" s="263"/>
      <c r="AI368" s="263"/>
      <c r="AP368" s="263"/>
    </row>
    <row r="369" spans="9:42">
      <c r="I369" s="263"/>
      <c r="U369" s="263"/>
      <c r="AI369" s="263"/>
      <c r="AP369" s="263"/>
    </row>
    <row r="370" spans="9:42">
      <c r="I370" s="263"/>
      <c r="U370" s="263"/>
      <c r="AI370" s="263"/>
      <c r="AP370" s="263"/>
    </row>
    <row r="371" spans="9:42">
      <c r="I371" s="263"/>
      <c r="U371" s="263"/>
      <c r="AI371" s="263"/>
      <c r="AP371" s="263"/>
    </row>
    <row r="372" spans="9:42">
      <c r="I372" s="263"/>
      <c r="U372" s="263"/>
      <c r="AI372" s="263"/>
      <c r="AP372" s="263"/>
    </row>
    <row r="373" spans="9:42">
      <c r="I373" s="263"/>
      <c r="U373" s="263"/>
      <c r="AI373" s="263"/>
      <c r="AP373" s="263"/>
    </row>
    <row r="374" spans="9:42">
      <c r="I374" s="263"/>
      <c r="U374" s="263"/>
      <c r="AI374" s="263"/>
      <c r="AP374" s="263"/>
    </row>
    <row r="375" spans="9:42">
      <c r="I375" s="263"/>
      <c r="U375" s="263"/>
      <c r="AI375" s="263"/>
      <c r="AP375" s="263"/>
    </row>
    <row r="376" spans="9:42">
      <c r="I376" s="263"/>
      <c r="U376" s="263"/>
      <c r="AI376" s="263"/>
      <c r="AP376" s="263"/>
    </row>
    <row r="377" spans="9:42">
      <c r="I377" s="263"/>
      <c r="U377" s="263"/>
      <c r="AI377" s="263"/>
      <c r="AP377" s="263"/>
    </row>
    <row r="378" spans="9:42">
      <c r="I378" s="263"/>
      <c r="U378" s="263"/>
      <c r="AI378" s="263"/>
      <c r="AP378" s="263"/>
    </row>
    <row r="379" spans="9:42">
      <c r="I379" s="263"/>
      <c r="U379" s="263"/>
      <c r="AI379" s="263"/>
      <c r="AP379" s="263"/>
    </row>
    <row r="380" spans="9:42">
      <c r="I380" s="263"/>
      <c r="U380" s="263"/>
      <c r="AI380" s="263"/>
      <c r="AP380" s="263"/>
    </row>
    <row r="381" spans="9:42">
      <c r="I381" s="263"/>
      <c r="U381" s="263"/>
      <c r="AI381" s="263"/>
      <c r="AP381" s="263"/>
    </row>
    <row r="382" spans="9:42">
      <c r="I382" s="263"/>
      <c r="U382" s="263"/>
      <c r="AI382" s="263"/>
      <c r="AP382" s="263"/>
    </row>
    <row r="383" spans="9:42">
      <c r="I383" s="263"/>
      <c r="U383" s="263"/>
      <c r="AI383" s="263"/>
      <c r="AP383" s="263"/>
    </row>
    <row r="384" spans="9:42">
      <c r="I384" s="263"/>
      <c r="U384" s="263"/>
      <c r="AI384" s="263"/>
      <c r="AP384" s="263"/>
    </row>
    <row r="385" spans="9:42">
      <c r="I385" s="263"/>
      <c r="U385" s="263"/>
      <c r="AI385" s="263"/>
      <c r="AP385" s="263"/>
    </row>
    <row r="386" spans="9:42">
      <c r="I386" s="263"/>
      <c r="U386" s="263"/>
      <c r="AI386" s="263"/>
      <c r="AP386" s="263"/>
    </row>
    <row r="387" spans="9:42">
      <c r="I387" s="263"/>
      <c r="U387" s="263"/>
      <c r="AI387" s="263"/>
      <c r="AP387" s="263"/>
    </row>
    <row r="388" spans="9:42">
      <c r="I388" s="263"/>
      <c r="U388" s="263"/>
      <c r="AI388" s="263"/>
      <c r="AP388" s="263"/>
    </row>
    <row r="389" spans="9:42">
      <c r="I389" s="263"/>
      <c r="U389" s="263"/>
      <c r="AI389" s="263"/>
      <c r="AP389" s="263"/>
    </row>
    <row r="390" spans="9:42">
      <c r="I390" s="263"/>
      <c r="U390" s="263"/>
      <c r="AI390" s="263"/>
      <c r="AP390" s="263"/>
    </row>
    <row r="391" spans="9:42">
      <c r="I391" s="263"/>
      <c r="U391" s="263"/>
      <c r="AI391" s="263"/>
      <c r="AP391" s="263"/>
    </row>
    <row r="392" spans="9:42">
      <c r="I392" s="263"/>
      <c r="U392" s="263"/>
      <c r="AI392" s="263"/>
      <c r="AP392" s="263"/>
    </row>
    <row r="393" spans="9:42">
      <c r="I393" s="263"/>
      <c r="U393" s="263"/>
      <c r="AI393" s="263"/>
      <c r="AP393" s="263"/>
    </row>
    <row r="394" spans="9:42">
      <c r="I394" s="263"/>
      <c r="U394" s="263"/>
      <c r="AI394" s="263"/>
      <c r="AP394" s="263"/>
    </row>
    <row r="395" spans="9:42">
      <c r="I395" s="263"/>
      <c r="U395" s="263"/>
      <c r="AI395" s="263"/>
      <c r="AP395" s="263"/>
    </row>
    <row r="396" spans="9:42">
      <c r="I396" s="263"/>
      <c r="U396" s="263"/>
      <c r="AI396" s="263"/>
      <c r="AP396" s="263"/>
    </row>
    <row r="397" spans="9:42">
      <c r="I397" s="263"/>
      <c r="U397" s="263"/>
      <c r="AI397" s="263"/>
      <c r="AP397" s="263"/>
    </row>
    <row r="398" spans="9:42">
      <c r="I398" s="263"/>
      <c r="U398" s="263"/>
      <c r="AI398" s="263"/>
      <c r="AP398" s="263"/>
    </row>
    <row r="399" spans="9:42">
      <c r="I399" s="263"/>
      <c r="U399" s="263"/>
      <c r="AI399" s="263"/>
      <c r="AP399" s="263"/>
    </row>
    <row r="400" spans="9:42">
      <c r="I400" s="263"/>
      <c r="U400" s="263"/>
      <c r="AI400" s="263"/>
      <c r="AP400" s="263"/>
    </row>
    <row r="401" spans="9:42">
      <c r="I401" s="263"/>
      <c r="U401" s="263"/>
      <c r="AI401" s="263"/>
      <c r="AP401" s="263"/>
    </row>
    <row r="402" spans="9:42">
      <c r="I402" s="263"/>
      <c r="U402" s="263"/>
      <c r="AI402" s="263"/>
      <c r="AP402" s="263"/>
    </row>
    <row r="403" spans="9:42">
      <c r="I403" s="263"/>
      <c r="U403" s="263"/>
      <c r="AI403" s="263"/>
      <c r="AP403" s="263"/>
    </row>
    <row r="404" spans="9:42">
      <c r="I404" s="263"/>
      <c r="U404" s="263"/>
      <c r="AI404" s="263"/>
      <c r="AP404" s="263"/>
    </row>
    <row r="405" spans="9:42">
      <c r="I405" s="263"/>
      <c r="U405" s="263"/>
      <c r="AI405" s="263"/>
      <c r="AP405" s="263"/>
    </row>
    <row r="406" spans="9:42">
      <c r="I406" s="263"/>
      <c r="U406" s="263"/>
      <c r="AI406" s="263"/>
      <c r="AP406" s="263"/>
    </row>
    <row r="407" spans="9:42">
      <c r="I407" s="263"/>
      <c r="U407" s="263"/>
      <c r="AI407" s="263"/>
      <c r="AP407" s="263"/>
    </row>
    <row r="408" spans="9:42">
      <c r="I408" s="263"/>
      <c r="U408" s="263"/>
      <c r="AI408" s="263"/>
      <c r="AP408" s="263"/>
    </row>
    <row r="409" spans="9:42">
      <c r="I409" s="263"/>
      <c r="U409" s="263"/>
      <c r="AI409" s="263"/>
      <c r="AP409" s="263"/>
    </row>
    <row r="410" spans="9:42">
      <c r="I410" s="263"/>
      <c r="U410" s="263"/>
      <c r="AI410" s="263"/>
      <c r="AP410" s="263"/>
    </row>
    <row r="411" spans="9:42">
      <c r="I411" s="263"/>
      <c r="U411" s="263"/>
      <c r="AI411" s="263"/>
      <c r="AP411" s="263"/>
    </row>
    <row r="412" spans="9:42">
      <c r="I412" s="263"/>
      <c r="U412" s="263"/>
      <c r="AI412" s="263"/>
      <c r="AP412" s="263"/>
    </row>
    <row r="413" spans="9:42">
      <c r="I413" s="263"/>
      <c r="U413" s="263"/>
      <c r="AI413" s="263"/>
      <c r="AP413" s="263"/>
    </row>
    <row r="414" spans="9:42">
      <c r="I414" s="263"/>
      <c r="U414" s="263"/>
      <c r="AI414" s="263"/>
      <c r="AP414" s="263"/>
    </row>
    <row r="415" spans="9:42">
      <c r="I415" s="263"/>
      <c r="U415" s="263"/>
      <c r="AI415" s="263"/>
      <c r="AP415" s="263"/>
    </row>
    <row r="416" spans="9:42">
      <c r="I416" s="263"/>
      <c r="U416" s="263"/>
      <c r="AI416" s="263"/>
      <c r="AP416" s="263"/>
    </row>
    <row r="417" spans="9:42">
      <c r="I417" s="263"/>
      <c r="U417" s="263"/>
      <c r="AI417" s="263"/>
      <c r="AP417" s="263"/>
    </row>
    <row r="418" spans="9:42">
      <c r="I418" s="263"/>
      <c r="U418" s="263"/>
      <c r="AI418" s="263"/>
      <c r="AP418" s="263"/>
    </row>
    <row r="419" spans="9:42">
      <c r="I419" s="263"/>
      <c r="U419" s="263"/>
      <c r="AI419" s="263"/>
      <c r="AP419" s="263"/>
    </row>
    <row r="420" spans="9:42">
      <c r="I420" s="263"/>
      <c r="U420" s="263"/>
      <c r="AI420" s="263"/>
      <c r="AP420" s="263"/>
    </row>
    <row r="421" spans="9:42">
      <c r="I421" s="263"/>
      <c r="U421" s="263"/>
      <c r="AI421" s="263"/>
      <c r="AP421" s="263"/>
    </row>
    <row r="422" spans="9:42">
      <c r="I422" s="263"/>
      <c r="U422" s="263"/>
      <c r="AI422" s="263"/>
      <c r="AP422" s="263"/>
    </row>
    <row r="423" spans="9:42">
      <c r="I423" s="263"/>
      <c r="U423" s="263"/>
      <c r="AI423" s="263"/>
      <c r="AP423" s="263"/>
    </row>
    <row r="424" spans="9:42">
      <c r="I424" s="263"/>
      <c r="U424" s="263"/>
      <c r="AI424" s="263"/>
      <c r="AP424" s="263"/>
    </row>
    <row r="425" spans="9:42">
      <c r="I425" s="263"/>
      <c r="U425" s="263"/>
      <c r="AI425" s="263"/>
      <c r="AP425" s="263"/>
    </row>
    <row r="426" spans="9:42">
      <c r="I426" s="263"/>
      <c r="U426" s="263"/>
      <c r="AI426" s="263"/>
      <c r="AP426" s="263"/>
    </row>
    <row r="427" spans="9:42">
      <c r="I427" s="263"/>
      <c r="U427" s="263"/>
      <c r="AI427" s="263"/>
      <c r="AP427" s="263"/>
    </row>
    <row r="428" spans="9:42">
      <c r="I428" s="263"/>
      <c r="U428" s="263"/>
      <c r="AI428" s="263"/>
      <c r="AP428" s="263"/>
    </row>
    <row r="429" spans="9:42">
      <c r="I429" s="263"/>
      <c r="U429" s="263"/>
      <c r="AI429" s="263"/>
      <c r="AP429" s="263"/>
    </row>
    <row r="430" spans="9:42">
      <c r="I430" s="263"/>
      <c r="U430" s="263"/>
      <c r="AI430" s="263"/>
      <c r="AP430" s="263"/>
    </row>
    <row r="431" spans="9:42">
      <c r="I431" s="263"/>
      <c r="U431" s="263"/>
      <c r="AI431" s="263"/>
      <c r="AP431" s="263"/>
    </row>
    <row r="432" spans="9:42">
      <c r="I432" s="263"/>
      <c r="U432" s="263"/>
      <c r="AI432" s="263"/>
      <c r="AP432" s="263"/>
    </row>
    <row r="433" spans="9:42">
      <c r="I433" s="263"/>
      <c r="U433" s="263"/>
      <c r="AI433" s="263"/>
      <c r="AP433" s="263"/>
    </row>
    <row r="434" spans="9:42">
      <c r="I434" s="263"/>
      <c r="U434" s="263"/>
      <c r="AI434" s="263"/>
      <c r="AP434" s="263"/>
    </row>
    <row r="435" spans="9:42">
      <c r="I435" s="263"/>
      <c r="U435" s="263"/>
      <c r="AI435" s="263"/>
      <c r="AP435" s="263"/>
    </row>
    <row r="436" spans="9:42">
      <c r="I436" s="263"/>
      <c r="U436" s="263"/>
      <c r="AI436" s="263"/>
      <c r="AP436" s="263"/>
    </row>
    <row r="437" spans="9:42">
      <c r="I437" s="263"/>
      <c r="U437" s="263"/>
      <c r="AI437" s="263"/>
      <c r="AP437" s="263"/>
    </row>
    <row r="438" spans="9:42">
      <c r="I438" s="263"/>
      <c r="U438" s="263"/>
      <c r="AI438" s="263"/>
      <c r="AP438" s="263"/>
    </row>
    <row r="439" spans="9:42">
      <c r="I439" s="263"/>
      <c r="U439" s="263"/>
      <c r="AI439" s="263"/>
      <c r="AP439" s="263"/>
    </row>
    <row r="440" spans="9:42">
      <c r="I440" s="263"/>
      <c r="U440" s="263"/>
      <c r="AI440" s="263"/>
      <c r="AP440" s="263"/>
    </row>
    <row r="441" spans="9:42">
      <c r="I441" s="263"/>
      <c r="U441" s="263"/>
      <c r="AI441" s="263"/>
      <c r="AP441" s="263"/>
    </row>
    <row r="442" spans="9:42">
      <c r="I442" s="263"/>
      <c r="U442" s="263"/>
      <c r="AI442" s="263"/>
      <c r="AP442" s="263"/>
    </row>
    <row r="443" spans="9:42">
      <c r="I443" s="263"/>
      <c r="U443" s="263"/>
      <c r="AI443" s="263"/>
      <c r="AP443" s="263"/>
    </row>
    <row r="444" spans="9:42">
      <c r="I444" s="263"/>
      <c r="U444" s="263"/>
      <c r="AI444" s="263"/>
      <c r="AP444" s="263"/>
    </row>
    <row r="445" spans="9:42">
      <c r="I445" s="263"/>
      <c r="U445" s="263"/>
      <c r="AI445" s="263"/>
      <c r="AP445" s="263"/>
    </row>
    <row r="446" spans="9:42">
      <c r="I446" s="263"/>
      <c r="U446" s="263"/>
      <c r="AI446" s="263"/>
      <c r="AP446" s="263"/>
    </row>
    <row r="447" spans="9:42">
      <c r="I447" s="263"/>
      <c r="U447" s="263"/>
      <c r="AI447" s="263"/>
      <c r="AP447" s="263"/>
    </row>
    <row r="448" spans="9:42">
      <c r="I448" s="263"/>
      <c r="U448" s="263"/>
      <c r="AI448" s="263"/>
      <c r="AP448" s="263"/>
    </row>
    <row r="449" spans="9:42">
      <c r="I449" s="263"/>
      <c r="U449" s="263"/>
      <c r="AI449" s="263"/>
      <c r="AP449" s="263"/>
    </row>
    <row r="450" spans="9:42">
      <c r="I450" s="263"/>
      <c r="U450" s="263"/>
      <c r="AI450" s="263"/>
      <c r="AP450" s="263"/>
    </row>
    <row r="451" spans="9:42">
      <c r="I451" s="263"/>
      <c r="U451" s="263"/>
      <c r="AI451" s="263"/>
      <c r="AP451" s="263"/>
    </row>
    <row r="452" spans="9:42">
      <c r="I452" s="263"/>
      <c r="U452" s="263"/>
      <c r="AI452" s="263"/>
      <c r="AP452" s="263"/>
    </row>
    <row r="453" spans="9:42">
      <c r="I453" s="263"/>
      <c r="U453" s="263"/>
      <c r="AI453" s="263"/>
      <c r="AP453" s="263"/>
    </row>
    <row r="454" spans="9:42">
      <c r="I454" s="263"/>
      <c r="U454" s="263"/>
      <c r="AI454" s="263"/>
      <c r="AP454" s="263"/>
    </row>
    <row r="455" spans="9:42">
      <c r="I455" s="263"/>
      <c r="U455" s="263"/>
      <c r="AI455" s="263"/>
      <c r="AP455" s="263"/>
    </row>
    <row r="456" spans="9:42">
      <c r="I456" s="263"/>
      <c r="U456" s="263"/>
      <c r="AI456" s="263"/>
      <c r="AP456" s="263"/>
    </row>
    <row r="457" spans="9:42">
      <c r="I457" s="263"/>
      <c r="U457" s="263"/>
      <c r="AI457" s="263"/>
      <c r="AP457" s="263"/>
    </row>
    <row r="458" spans="9:42">
      <c r="I458" s="263"/>
      <c r="U458" s="263"/>
      <c r="AI458" s="263"/>
      <c r="AP458" s="263"/>
    </row>
    <row r="459" spans="9:42">
      <c r="I459" s="263"/>
      <c r="U459" s="263"/>
      <c r="AI459" s="263"/>
      <c r="AP459" s="263"/>
    </row>
    <row r="460" spans="9:42">
      <c r="I460" s="263"/>
      <c r="U460" s="263"/>
      <c r="AI460" s="263"/>
      <c r="AP460" s="263"/>
    </row>
    <row r="461" spans="9:42">
      <c r="I461" s="263"/>
      <c r="U461" s="263"/>
      <c r="AI461" s="263"/>
      <c r="AP461" s="263"/>
    </row>
    <row r="462" spans="9:42">
      <c r="I462" s="263"/>
      <c r="U462" s="263"/>
      <c r="AI462" s="263"/>
      <c r="AP462" s="263"/>
    </row>
    <row r="463" spans="9:42">
      <c r="I463" s="263"/>
      <c r="U463" s="263"/>
      <c r="AI463" s="263"/>
      <c r="AP463" s="263"/>
    </row>
    <row r="464" spans="9:42">
      <c r="I464" s="263"/>
      <c r="U464" s="263"/>
      <c r="AI464" s="263"/>
      <c r="AP464" s="263"/>
    </row>
    <row r="465" spans="9:42">
      <c r="I465" s="263"/>
      <c r="U465" s="263"/>
      <c r="AI465" s="263"/>
      <c r="AP465" s="263"/>
    </row>
    <row r="466" spans="9:42">
      <c r="I466" s="263"/>
      <c r="U466" s="263"/>
      <c r="AI466" s="263"/>
      <c r="AP466" s="263"/>
    </row>
    <row r="467" spans="9:42">
      <c r="I467" s="263"/>
      <c r="U467" s="263"/>
      <c r="AI467" s="263"/>
      <c r="AP467" s="263"/>
    </row>
    <row r="468" spans="9:42">
      <c r="I468" s="263"/>
      <c r="U468" s="263"/>
      <c r="AI468" s="263"/>
      <c r="AP468" s="263"/>
    </row>
    <row r="469" spans="9:42">
      <c r="I469" s="263"/>
      <c r="U469" s="263"/>
      <c r="AI469" s="263"/>
      <c r="AP469" s="263"/>
    </row>
    <row r="470" spans="9:42">
      <c r="I470" s="263"/>
      <c r="U470" s="263"/>
      <c r="AI470" s="263"/>
      <c r="AP470" s="263"/>
    </row>
    <row r="471" spans="9:42">
      <c r="I471" s="263"/>
      <c r="U471" s="263"/>
      <c r="AI471" s="263"/>
      <c r="AP471" s="263"/>
    </row>
    <row r="472" spans="9:42">
      <c r="I472" s="263"/>
      <c r="U472" s="263"/>
      <c r="AI472" s="263"/>
      <c r="AP472" s="263"/>
    </row>
    <row r="473" spans="9:42">
      <c r="I473" s="263"/>
      <c r="U473" s="263"/>
      <c r="AI473" s="263"/>
      <c r="AP473" s="263"/>
    </row>
    <row r="474" spans="9:42">
      <c r="I474" s="263"/>
      <c r="U474" s="263"/>
      <c r="AI474" s="263"/>
      <c r="AP474" s="263"/>
    </row>
    <row r="475" spans="9:42">
      <c r="I475" s="263"/>
      <c r="U475" s="263"/>
      <c r="AI475" s="263"/>
      <c r="AP475" s="263"/>
    </row>
    <row r="476" spans="9:42">
      <c r="I476" s="263"/>
      <c r="U476" s="263"/>
      <c r="AI476" s="263"/>
      <c r="AP476" s="263"/>
    </row>
    <row r="477" spans="9:42">
      <c r="I477" s="263"/>
      <c r="U477" s="263"/>
      <c r="AI477" s="263"/>
      <c r="AP477" s="263"/>
    </row>
    <row r="478" spans="9:42">
      <c r="I478" s="263"/>
      <c r="U478" s="263"/>
      <c r="AI478" s="263"/>
      <c r="AP478" s="263"/>
    </row>
    <row r="479" spans="9:42">
      <c r="I479" s="263"/>
      <c r="U479" s="263"/>
      <c r="AI479" s="263"/>
      <c r="AP479" s="263"/>
    </row>
    <row r="480" spans="9:42">
      <c r="I480" s="263"/>
      <c r="U480" s="263"/>
      <c r="AI480" s="263"/>
      <c r="AP480" s="263"/>
    </row>
    <row r="481" spans="9:42">
      <c r="I481" s="263"/>
      <c r="U481" s="263"/>
      <c r="AI481" s="263"/>
      <c r="AP481" s="263"/>
    </row>
    <row r="482" spans="9:42">
      <c r="I482" s="263"/>
      <c r="U482" s="263"/>
      <c r="AI482" s="263"/>
      <c r="AP482" s="263"/>
    </row>
    <row r="483" spans="9:42">
      <c r="I483" s="263"/>
      <c r="U483" s="263"/>
      <c r="AI483" s="263"/>
      <c r="AP483" s="263"/>
    </row>
    <row r="484" spans="9:42">
      <c r="I484" s="263"/>
      <c r="U484" s="263"/>
      <c r="AI484" s="263"/>
      <c r="AP484" s="263"/>
    </row>
    <row r="485" spans="9:42">
      <c r="I485" s="263"/>
      <c r="U485" s="263"/>
      <c r="AI485" s="263"/>
      <c r="AP485" s="263"/>
    </row>
    <row r="486" spans="9:42">
      <c r="I486" s="263"/>
      <c r="U486" s="263"/>
      <c r="AI486" s="263"/>
      <c r="AP486" s="263"/>
    </row>
    <row r="487" spans="9:42">
      <c r="I487" s="263"/>
      <c r="U487" s="263"/>
      <c r="AI487" s="263"/>
      <c r="AP487" s="263"/>
    </row>
    <row r="488" spans="9:42">
      <c r="I488" s="263"/>
      <c r="U488" s="263"/>
      <c r="AI488" s="263"/>
      <c r="AP488" s="263"/>
    </row>
    <row r="489" spans="9:42">
      <c r="I489" s="263"/>
      <c r="U489" s="263"/>
      <c r="AI489" s="263"/>
      <c r="AP489" s="263"/>
    </row>
    <row r="490" spans="9:42">
      <c r="I490" s="263"/>
      <c r="U490" s="263"/>
      <c r="AI490" s="263"/>
      <c r="AP490" s="263"/>
    </row>
    <row r="491" spans="9:42">
      <c r="I491" s="263"/>
      <c r="U491" s="263"/>
      <c r="AI491" s="263"/>
      <c r="AP491" s="263"/>
    </row>
    <row r="492" spans="9:42">
      <c r="I492" s="263"/>
      <c r="U492" s="263"/>
      <c r="AI492" s="263"/>
      <c r="AP492" s="263"/>
    </row>
    <row r="493" spans="9:42">
      <c r="I493" s="263"/>
      <c r="U493" s="263"/>
      <c r="AI493" s="263"/>
      <c r="AP493" s="263"/>
    </row>
    <row r="494" spans="9:42">
      <c r="I494" s="263"/>
      <c r="U494" s="263"/>
      <c r="AI494" s="263"/>
      <c r="AP494" s="263"/>
    </row>
    <row r="495" spans="9:42">
      <c r="I495" s="263"/>
      <c r="U495" s="263"/>
      <c r="AI495" s="263"/>
      <c r="AP495" s="263"/>
    </row>
    <row r="496" spans="9:42">
      <c r="I496" s="263"/>
      <c r="U496" s="263"/>
      <c r="AI496" s="263"/>
      <c r="AP496" s="263"/>
    </row>
    <row r="497" spans="9:42">
      <c r="I497" s="263"/>
      <c r="U497" s="263"/>
      <c r="AI497" s="263"/>
      <c r="AP497" s="263"/>
    </row>
    <row r="498" spans="9:42">
      <c r="I498" s="263"/>
      <c r="U498" s="263"/>
      <c r="AI498" s="263"/>
      <c r="AP498" s="263"/>
    </row>
    <row r="499" spans="9:42">
      <c r="I499" s="263"/>
      <c r="U499" s="263"/>
      <c r="AI499" s="263"/>
      <c r="AP499" s="263"/>
    </row>
    <row r="500" spans="9:42">
      <c r="I500" s="263"/>
      <c r="U500" s="263"/>
      <c r="AI500" s="263"/>
      <c r="AP500" s="263"/>
    </row>
    <row r="501" spans="9:42">
      <c r="I501" s="263"/>
      <c r="U501" s="263"/>
      <c r="AI501" s="263"/>
      <c r="AP501" s="263"/>
    </row>
    <row r="502" spans="9:42">
      <c r="I502" s="263"/>
      <c r="U502" s="263"/>
      <c r="AI502" s="263"/>
      <c r="AP502" s="263"/>
    </row>
    <row r="503" spans="9:42">
      <c r="I503" s="263"/>
      <c r="U503" s="263"/>
      <c r="AI503" s="263"/>
      <c r="AP503" s="263"/>
    </row>
    <row r="504" spans="9:42">
      <c r="I504" s="263"/>
      <c r="U504" s="263"/>
      <c r="AI504" s="263"/>
      <c r="AP504" s="263"/>
    </row>
    <row r="505" spans="9:42">
      <c r="I505" s="263"/>
      <c r="U505" s="263"/>
      <c r="AI505" s="263"/>
      <c r="AP505" s="263"/>
    </row>
    <row r="506" spans="9:42">
      <c r="I506" s="263"/>
      <c r="U506" s="263"/>
      <c r="AI506" s="263"/>
      <c r="AP506" s="263"/>
    </row>
    <row r="507" spans="9:42">
      <c r="I507" s="263"/>
      <c r="U507" s="263"/>
      <c r="AI507" s="263"/>
      <c r="AP507" s="263"/>
    </row>
    <row r="508" spans="9:42">
      <c r="I508" s="263"/>
      <c r="U508" s="263"/>
      <c r="AI508" s="263"/>
      <c r="AP508" s="263"/>
    </row>
    <row r="509" spans="9:42">
      <c r="I509" s="263"/>
      <c r="U509" s="263"/>
      <c r="AI509" s="263"/>
      <c r="AP509" s="263"/>
    </row>
    <row r="510" spans="9:42">
      <c r="I510" s="263"/>
      <c r="U510" s="263"/>
      <c r="AI510" s="263"/>
      <c r="AP510" s="263"/>
    </row>
    <row r="511" spans="9:42">
      <c r="I511" s="263"/>
      <c r="U511" s="263"/>
      <c r="AI511" s="263"/>
      <c r="AP511" s="263"/>
    </row>
    <row r="512" spans="9:42">
      <c r="I512" s="263"/>
      <c r="U512" s="263"/>
      <c r="AI512" s="263"/>
      <c r="AP512" s="263"/>
    </row>
    <row r="513" spans="9:42">
      <c r="I513" s="263"/>
      <c r="U513" s="263"/>
      <c r="AI513" s="263"/>
      <c r="AP513" s="263"/>
    </row>
    <row r="514" spans="9:42">
      <c r="I514" s="263"/>
      <c r="U514" s="263"/>
      <c r="AI514" s="263"/>
      <c r="AP514" s="263"/>
    </row>
    <row r="515" spans="9:42">
      <c r="I515" s="263"/>
      <c r="U515" s="263"/>
      <c r="AI515" s="263"/>
      <c r="AP515" s="263"/>
    </row>
    <row r="516" spans="9:42">
      <c r="I516" s="263"/>
      <c r="U516" s="263"/>
      <c r="AI516" s="263"/>
      <c r="AP516" s="263"/>
    </row>
    <row r="517" spans="9:42">
      <c r="I517" s="263"/>
      <c r="U517" s="263"/>
      <c r="AI517" s="263"/>
      <c r="AP517" s="263"/>
    </row>
    <row r="518" spans="9:42">
      <c r="I518" s="263"/>
      <c r="U518" s="263"/>
      <c r="AI518" s="263"/>
      <c r="AP518" s="263"/>
    </row>
    <row r="519" spans="9:42">
      <c r="I519" s="263"/>
      <c r="U519" s="263"/>
      <c r="AI519" s="263"/>
      <c r="AP519" s="263"/>
    </row>
    <row r="520" spans="9:42">
      <c r="I520" s="263"/>
      <c r="U520" s="263"/>
      <c r="AI520" s="263"/>
      <c r="AP520" s="263"/>
    </row>
    <row r="521" spans="9:42">
      <c r="I521" s="263"/>
      <c r="U521" s="263"/>
      <c r="AI521" s="263"/>
      <c r="AP521" s="263"/>
    </row>
    <row r="522" spans="9:42">
      <c r="I522" s="263"/>
      <c r="U522" s="263"/>
      <c r="AI522" s="263"/>
      <c r="AP522" s="263"/>
    </row>
    <row r="523" spans="9:42">
      <c r="I523" s="263"/>
      <c r="U523" s="263"/>
      <c r="AI523" s="263"/>
      <c r="AP523" s="263"/>
    </row>
    <row r="524" spans="9:42">
      <c r="I524" s="263"/>
      <c r="U524" s="263"/>
      <c r="AI524" s="263"/>
      <c r="AP524" s="263"/>
    </row>
    <row r="525" spans="9:42">
      <c r="I525" s="263"/>
      <c r="U525" s="263"/>
      <c r="AI525" s="263"/>
      <c r="AP525" s="263"/>
    </row>
    <row r="526" spans="9:42">
      <c r="I526" s="263"/>
      <c r="U526" s="263"/>
      <c r="AI526" s="263"/>
      <c r="AP526" s="263"/>
    </row>
    <row r="527" spans="9:42">
      <c r="I527" s="263"/>
      <c r="U527" s="263"/>
      <c r="AI527" s="263"/>
      <c r="AP527" s="263"/>
    </row>
    <row r="528" spans="9:42">
      <c r="I528" s="263"/>
      <c r="U528" s="263"/>
      <c r="AI528" s="263"/>
      <c r="AP528" s="263"/>
    </row>
    <row r="529" spans="9:42">
      <c r="I529" s="263"/>
      <c r="U529" s="263"/>
      <c r="AI529" s="263"/>
      <c r="AP529" s="263"/>
    </row>
    <row r="530" spans="9:42">
      <c r="I530" s="263"/>
      <c r="U530" s="263"/>
      <c r="AI530" s="263"/>
      <c r="AP530" s="263"/>
    </row>
    <row r="531" spans="9:42">
      <c r="I531" s="263"/>
      <c r="U531" s="263"/>
      <c r="AI531" s="263"/>
      <c r="AP531" s="263"/>
    </row>
    <row r="532" spans="9:42">
      <c r="I532" s="263"/>
      <c r="U532" s="263"/>
      <c r="AI532" s="263"/>
      <c r="AP532" s="263"/>
    </row>
    <row r="533" spans="9:42">
      <c r="I533" s="263"/>
      <c r="U533" s="263"/>
      <c r="AI533" s="263"/>
      <c r="AP533" s="263"/>
    </row>
    <row r="534" spans="9:42">
      <c r="I534" s="263"/>
      <c r="U534" s="263"/>
      <c r="AI534" s="263"/>
      <c r="AP534" s="263"/>
    </row>
    <row r="535" spans="9:42">
      <c r="I535" s="263"/>
      <c r="U535" s="263"/>
      <c r="AI535" s="263"/>
      <c r="AP535" s="263"/>
    </row>
    <row r="536" spans="9:42">
      <c r="I536" s="263"/>
      <c r="U536" s="263"/>
      <c r="AI536" s="263"/>
      <c r="AP536" s="263"/>
    </row>
    <row r="537" spans="9:42">
      <c r="I537" s="263"/>
      <c r="U537" s="263"/>
      <c r="AI537" s="263"/>
      <c r="AP537" s="263"/>
    </row>
    <row r="538" spans="9:42">
      <c r="I538" s="263"/>
      <c r="U538" s="263"/>
      <c r="AI538" s="263"/>
      <c r="AP538" s="263"/>
    </row>
    <row r="539" spans="9:42">
      <c r="I539" s="263"/>
      <c r="U539" s="263"/>
      <c r="AI539" s="263"/>
      <c r="AP539" s="263"/>
    </row>
    <row r="540" spans="9:42">
      <c r="I540" s="263"/>
      <c r="U540" s="263"/>
      <c r="AI540" s="263"/>
      <c r="AP540" s="263"/>
    </row>
    <row r="541" spans="9:42">
      <c r="I541" s="263"/>
      <c r="U541" s="263"/>
      <c r="AI541" s="263"/>
      <c r="AP541" s="263"/>
    </row>
    <row r="542" spans="9:42">
      <c r="I542" s="263"/>
      <c r="U542" s="263"/>
      <c r="AI542" s="263"/>
      <c r="AP542" s="263"/>
    </row>
    <row r="543" spans="9:42">
      <c r="I543" s="263"/>
      <c r="U543" s="263"/>
      <c r="AI543" s="263"/>
      <c r="AP543" s="263"/>
    </row>
    <row r="544" spans="9:42">
      <c r="I544" s="263"/>
      <c r="U544" s="263"/>
      <c r="AI544" s="263"/>
      <c r="AP544" s="263"/>
    </row>
    <row r="545" spans="9:42">
      <c r="I545" s="263"/>
      <c r="U545" s="263"/>
      <c r="AI545" s="263"/>
      <c r="AP545" s="263"/>
    </row>
    <row r="546" spans="9:42">
      <c r="I546" s="263"/>
      <c r="U546" s="263"/>
      <c r="AI546" s="263"/>
      <c r="AP546" s="263"/>
    </row>
    <row r="547" spans="9:42">
      <c r="I547" s="263"/>
      <c r="U547" s="263"/>
      <c r="AI547" s="263"/>
      <c r="AP547" s="263"/>
    </row>
    <row r="548" spans="9:42">
      <c r="I548" s="263"/>
      <c r="U548" s="263"/>
      <c r="AI548" s="263"/>
      <c r="AP548" s="263"/>
    </row>
    <row r="549" spans="9:42">
      <c r="I549" s="263"/>
      <c r="U549" s="263"/>
      <c r="AI549" s="263"/>
      <c r="AP549" s="263"/>
    </row>
    <row r="550" spans="9:42">
      <c r="I550" s="263"/>
      <c r="U550" s="263"/>
      <c r="AI550" s="263"/>
      <c r="AP550" s="263"/>
    </row>
    <row r="551" spans="9:42">
      <c r="I551" s="263"/>
      <c r="U551" s="263"/>
      <c r="AI551" s="263"/>
      <c r="AP551" s="263"/>
    </row>
    <row r="552" spans="9:42">
      <c r="I552" s="263"/>
      <c r="U552" s="263"/>
      <c r="AI552" s="263"/>
      <c r="AP552" s="263"/>
    </row>
    <row r="553" spans="9:42">
      <c r="I553" s="263"/>
      <c r="U553" s="263"/>
      <c r="AI553" s="263"/>
      <c r="AP553" s="263"/>
    </row>
    <row r="554" spans="9:42">
      <c r="I554" s="263"/>
      <c r="U554" s="263"/>
      <c r="AI554" s="263"/>
      <c r="AP554" s="263"/>
    </row>
    <row r="555" spans="9:42">
      <c r="I555" s="263"/>
      <c r="U555" s="263"/>
      <c r="AI555" s="263"/>
      <c r="AP555" s="263"/>
    </row>
    <row r="556" spans="9:42">
      <c r="I556" s="263"/>
      <c r="U556" s="263"/>
      <c r="AI556" s="263"/>
      <c r="AP556" s="263"/>
    </row>
    <row r="557" spans="9:42">
      <c r="I557" s="263"/>
      <c r="U557" s="263"/>
      <c r="AI557" s="263"/>
      <c r="AP557" s="263"/>
    </row>
    <row r="558" spans="9:42">
      <c r="I558" s="263"/>
      <c r="U558" s="263"/>
      <c r="AI558" s="263"/>
      <c r="AP558" s="263"/>
    </row>
    <row r="559" spans="9:42">
      <c r="I559" s="263"/>
      <c r="U559" s="263"/>
      <c r="AI559" s="263"/>
      <c r="AP559" s="263"/>
    </row>
    <row r="560" spans="9:42">
      <c r="I560" s="263"/>
      <c r="U560" s="263"/>
      <c r="AI560" s="263"/>
      <c r="AP560" s="263"/>
    </row>
    <row r="561" spans="9:42">
      <c r="I561" s="263"/>
      <c r="U561" s="263"/>
      <c r="AI561" s="263"/>
      <c r="AP561" s="263"/>
    </row>
    <row r="562" spans="9:42">
      <c r="I562" s="263"/>
      <c r="U562" s="263"/>
      <c r="AI562" s="263"/>
      <c r="AP562" s="263"/>
    </row>
    <row r="563" spans="9:42">
      <c r="I563" s="263"/>
      <c r="U563" s="263"/>
      <c r="AI563" s="263"/>
      <c r="AP563" s="263"/>
    </row>
    <row r="564" spans="9:42">
      <c r="I564" s="263"/>
      <c r="U564" s="263"/>
      <c r="AI564" s="263"/>
      <c r="AP564" s="263"/>
    </row>
    <row r="565" spans="9:42">
      <c r="I565" s="263"/>
      <c r="U565" s="263"/>
      <c r="AI565" s="263"/>
      <c r="AP565" s="263"/>
    </row>
    <row r="566" spans="9:42">
      <c r="I566" s="263"/>
      <c r="U566" s="263"/>
      <c r="AI566" s="263"/>
      <c r="AP566" s="263"/>
    </row>
    <row r="567" spans="9:42">
      <c r="I567" s="263"/>
      <c r="U567" s="263"/>
      <c r="AI567" s="263"/>
      <c r="AP567" s="263"/>
    </row>
    <row r="568" spans="9:42">
      <c r="I568" s="263"/>
      <c r="U568" s="263"/>
      <c r="AI568" s="263"/>
      <c r="AP568" s="263"/>
    </row>
    <row r="569" spans="9:42">
      <c r="I569" s="263"/>
      <c r="U569" s="263"/>
      <c r="AI569" s="263"/>
      <c r="AP569" s="263"/>
    </row>
    <row r="570" spans="9:42">
      <c r="I570" s="263"/>
      <c r="U570" s="263"/>
      <c r="AI570" s="263"/>
      <c r="AP570" s="263"/>
    </row>
    <row r="571" spans="9:42">
      <c r="I571" s="263"/>
      <c r="U571" s="263"/>
      <c r="AI571" s="263"/>
      <c r="AP571" s="263"/>
    </row>
    <row r="572" spans="9:42">
      <c r="I572" s="263"/>
      <c r="U572" s="263"/>
      <c r="AI572" s="263"/>
      <c r="AP572" s="263"/>
    </row>
    <row r="573" spans="9:42">
      <c r="I573" s="263"/>
      <c r="U573" s="263"/>
      <c r="AI573" s="263"/>
      <c r="AP573" s="263"/>
    </row>
    <row r="574" spans="9:42">
      <c r="I574" s="263"/>
      <c r="U574" s="263"/>
      <c r="AI574" s="263"/>
      <c r="AP574" s="263"/>
    </row>
    <row r="575" spans="9:42">
      <c r="I575" s="263"/>
      <c r="U575" s="263"/>
      <c r="AI575" s="263"/>
      <c r="AP575" s="263"/>
    </row>
    <row r="576" spans="9:42">
      <c r="I576" s="263"/>
      <c r="U576" s="263"/>
      <c r="AI576" s="263"/>
      <c r="AP576" s="263"/>
    </row>
    <row r="577" spans="9:42">
      <c r="I577" s="263"/>
      <c r="U577" s="263"/>
      <c r="AI577" s="263"/>
      <c r="AP577" s="263"/>
    </row>
    <row r="578" spans="9:42">
      <c r="I578" s="263"/>
      <c r="U578" s="263"/>
      <c r="AI578" s="263"/>
      <c r="AP578" s="263"/>
    </row>
    <row r="579" spans="9:42">
      <c r="I579" s="263"/>
      <c r="U579" s="263"/>
      <c r="AI579" s="263"/>
      <c r="AP579" s="263"/>
    </row>
    <row r="580" spans="9:42">
      <c r="I580" s="263"/>
      <c r="U580" s="263"/>
      <c r="AI580" s="263"/>
      <c r="AP580" s="263"/>
    </row>
    <row r="581" spans="9:42">
      <c r="I581" s="263"/>
      <c r="U581" s="263"/>
      <c r="AI581" s="263"/>
      <c r="AP581" s="263"/>
    </row>
    <row r="582" spans="9:42">
      <c r="I582" s="263"/>
      <c r="U582" s="263"/>
      <c r="AI582" s="263"/>
      <c r="AP582" s="263"/>
    </row>
    <row r="583" spans="9:42">
      <c r="I583" s="263"/>
      <c r="U583" s="263"/>
      <c r="AI583" s="263"/>
      <c r="AP583" s="263"/>
    </row>
    <row r="584" spans="9:42">
      <c r="I584" s="263"/>
      <c r="U584" s="263"/>
      <c r="AI584" s="263"/>
      <c r="AP584" s="263"/>
    </row>
    <row r="585" spans="9:42">
      <c r="I585" s="263"/>
      <c r="U585" s="263"/>
      <c r="AI585" s="263"/>
      <c r="AP585" s="263"/>
    </row>
    <row r="586" spans="9:42">
      <c r="I586" s="263"/>
      <c r="U586" s="263"/>
      <c r="AI586" s="263"/>
      <c r="AP586" s="263"/>
    </row>
    <row r="587" spans="9:42">
      <c r="I587" s="263"/>
      <c r="U587" s="263"/>
      <c r="AI587" s="263"/>
      <c r="AP587" s="263"/>
    </row>
    <row r="588" spans="9:42">
      <c r="I588" s="263"/>
      <c r="U588" s="263"/>
      <c r="AI588" s="263"/>
      <c r="AP588" s="263"/>
    </row>
    <row r="589" spans="9:42">
      <c r="I589" s="263"/>
      <c r="U589" s="263"/>
      <c r="AI589" s="263"/>
      <c r="AP589" s="263"/>
    </row>
    <row r="590" spans="9:42">
      <c r="I590" s="263"/>
      <c r="U590" s="263"/>
      <c r="AI590" s="263"/>
      <c r="AP590" s="263"/>
    </row>
    <row r="591" spans="9:42">
      <c r="I591" s="263"/>
      <c r="U591" s="263"/>
      <c r="AI591" s="263"/>
      <c r="AP591" s="263"/>
    </row>
    <row r="592" spans="9:42">
      <c r="I592" s="263"/>
      <c r="U592" s="263"/>
      <c r="AI592" s="263"/>
      <c r="AP592" s="263"/>
    </row>
    <row r="593" spans="9:42">
      <c r="I593" s="263"/>
      <c r="U593" s="263"/>
      <c r="AI593" s="263"/>
      <c r="AP593" s="263"/>
    </row>
    <row r="594" spans="9:42">
      <c r="I594" s="263"/>
      <c r="U594" s="263"/>
      <c r="AI594" s="263"/>
      <c r="AP594" s="263"/>
    </row>
    <row r="595" spans="9:42">
      <c r="I595" s="263"/>
      <c r="U595" s="263"/>
      <c r="AI595" s="263"/>
      <c r="AP595" s="263"/>
    </row>
    <row r="596" spans="9:42">
      <c r="I596" s="263"/>
      <c r="U596" s="263"/>
      <c r="AI596" s="263"/>
      <c r="AP596" s="263"/>
    </row>
    <row r="597" spans="9:42">
      <c r="I597" s="263"/>
      <c r="U597" s="263"/>
      <c r="AI597" s="263"/>
      <c r="AP597" s="263"/>
    </row>
    <row r="598" spans="9:42">
      <c r="I598" s="263"/>
      <c r="U598" s="263"/>
      <c r="AI598" s="263"/>
      <c r="AP598" s="263"/>
    </row>
    <row r="599" spans="9:42">
      <c r="I599" s="263"/>
      <c r="U599" s="263"/>
      <c r="AI599" s="263"/>
      <c r="AP599" s="263"/>
    </row>
    <row r="600" spans="9:42">
      <c r="I600" s="263"/>
      <c r="U600" s="263"/>
      <c r="AI600" s="263"/>
      <c r="AP600" s="263"/>
    </row>
    <row r="601" spans="9:42">
      <c r="I601" s="263"/>
      <c r="U601" s="263"/>
      <c r="AI601" s="263"/>
      <c r="AP601" s="263"/>
    </row>
    <row r="602" spans="9:42">
      <c r="I602" s="263"/>
      <c r="U602" s="263"/>
      <c r="AI602" s="263"/>
      <c r="AP602" s="263"/>
    </row>
    <row r="603" spans="9:42">
      <c r="I603" s="263"/>
      <c r="U603" s="263"/>
      <c r="AI603" s="263"/>
      <c r="AP603" s="263"/>
    </row>
    <row r="604" spans="9:42">
      <c r="I604" s="263"/>
      <c r="U604" s="263"/>
      <c r="AI604" s="263"/>
      <c r="AP604" s="263"/>
    </row>
    <row r="605" spans="9:42">
      <c r="I605" s="263"/>
      <c r="U605" s="263"/>
      <c r="AI605" s="263"/>
      <c r="AP605" s="263"/>
    </row>
    <row r="606" spans="9:42">
      <c r="I606" s="263"/>
      <c r="U606" s="263"/>
      <c r="AI606" s="263"/>
      <c r="AP606" s="263"/>
    </row>
    <row r="607" spans="9:42">
      <c r="I607" s="263"/>
      <c r="U607" s="263"/>
      <c r="AI607" s="263"/>
      <c r="AP607" s="263"/>
    </row>
    <row r="608" spans="9:42">
      <c r="I608" s="263"/>
      <c r="U608" s="263"/>
      <c r="AI608" s="263"/>
      <c r="AP608" s="263"/>
    </row>
    <row r="609" spans="9:42">
      <c r="I609" s="263"/>
      <c r="U609" s="263"/>
      <c r="AI609" s="263"/>
      <c r="AP609" s="263"/>
    </row>
    <row r="610" spans="9:42">
      <c r="I610" s="263"/>
      <c r="U610" s="263"/>
      <c r="AI610" s="263"/>
      <c r="AP610" s="263"/>
    </row>
    <row r="611" spans="9:42">
      <c r="I611" s="263"/>
      <c r="U611" s="263"/>
      <c r="AI611" s="263"/>
      <c r="AP611" s="263"/>
    </row>
    <row r="612" spans="9:42">
      <c r="I612" s="263"/>
      <c r="U612" s="263"/>
      <c r="AI612" s="263"/>
      <c r="AP612" s="263"/>
    </row>
    <row r="613" spans="9:42">
      <c r="I613" s="263"/>
      <c r="U613" s="263"/>
      <c r="AI613" s="263"/>
      <c r="AP613" s="263"/>
    </row>
    <row r="614" spans="9:42">
      <c r="I614" s="263"/>
      <c r="U614" s="263"/>
      <c r="AI614" s="263"/>
      <c r="AP614" s="263"/>
    </row>
    <row r="615" spans="9:42">
      <c r="I615" s="263"/>
      <c r="U615" s="263"/>
      <c r="AI615" s="263"/>
      <c r="AP615" s="263"/>
    </row>
    <row r="616" spans="9:42">
      <c r="I616" s="263"/>
      <c r="U616" s="263"/>
      <c r="AI616" s="263"/>
      <c r="AP616" s="263"/>
    </row>
    <row r="617" spans="9:42">
      <c r="I617" s="263"/>
      <c r="U617" s="263"/>
      <c r="AI617" s="263"/>
      <c r="AP617" s="263"/>
    </row>
    <row r="618" spans="9:42">
      <c r="I618" s="263"/>
      <c r="U618" s="263"/>
      <c r="AI618" s="263"/>
      <c r="AP618" s="263"/>
    </row>
    <row r="619" spans="9:42">
      <c r="I619" s="263"/>
      <c r="U619" s="263"/>
      <c r="AI619" s="263"/>
      <c r="AP619" s="263"/>
    </row>
    <row r="620" spans="9:42">
      <c r="I620" s="263"/>
      <c r="U620" s="263"/>
      <c r="AI620" s="263"/>
      <c r="AP620" s="263"/>
    </row>
    <row r="621" spans="9:42">
      <c r="I621" s="263"/>
      <c r="U621" s="263"/>
      <c r="AI621" s="263"/>
      <c r="AP621" s="263"/>
    </row>
    <row r="622" spans="9:42">
      <c r="I622" s="263"/>
      <c r="U622" s="263"/>
      <c r="AI622" s="263"/>
      <c r="AP622" s="263"/>
    </row>
    <row r="623" spans="9:42">
      <c r="I623" s="263"/>
      <c r="U623" s="263"/>
      <c r="AI623" s="263"/>
      <c r="AP623" s="263"/>
    </row>
    <row r="624" spans="9:42">
      <c r="I624" s="263"/>
      <c r="U624" s="263"/>
      <c r="AI624" s="263"/>
      <c r="AP624" s="263"/>
    </row>
    <row r="625" spans="9:42">
      <c r="I625" s="263"/>
      <c r="U625" s="263"/>
      <c r="AI625" s="263"/>
      <c r="AP625" s="263"/>
    </row>
    <row r="626" spans="9:42">
      <c r="I626" s="263"/>
      <c r="U626" s="263"/>
      <c r="AI626" s="263"/>
      <c r="AP626" s="263"/>
    </row>
    <row r="627" spans="9:42">
      <c r="I627" s="263"/>
      <c r="U627" s="263"/>
      <c r="AI627" s="263"/>
      <c r="AP627" s="263"/>
    </row>
    <row r="628" spans="9:42">
      <c r="I628" s="263"/>
      <c r="U628" s="263"/>
      <c r="AI628" s="263"/>
      <c r="AP628" s="263"/>
    </row>
    <row r="629" spans="9:42">
      <c r="I629" s="263"/>
      <c r="U629" s="263"/>
      <c r="AI629" s="263"/>
      <c r="AP629" s="263"/>
    </row>
    <row r="630" spans="9:42">
      <c r="I630" s="263"/>
      <c r="U630" s="263"/>
      <c r="AI630" s="263"/>
      <c r="AP630" s="263"/>
    </row>
    <row r="631" spans="9:42">
      <c r="I631" s="263"/>
      <c r="U631" s="263"/>
      <c r="AI631" s="263"/>
      <c r="AP631" s="263"/>
    </row>
    <row r="632" spans="9:42">
      <c r="I632" s="263"/>
      <c r="U632" s="263"/>
      <c r="AI632" s="263"/>
      <c r="AP632" s="263"/>
    </row>
    <row r="633" spans="9:42">
      <c r="I633" s="263"/>
      <c r="U633" s="263"/>
      <c r="AI633" s="263"/>
      <c r="AP633" s="263"/>
    </row>
    <row r="634" spans="9:42">
      <c r="I634" s="263"/>
      <c r="U634" s="263"/>
      <c r="AI634" s="263"/>
      <c r="AP634" s="263"/>
    </row>
    <row r="635" spans="9:42">
      <c r="I635" s="263"/>
      <c r="U635" s="263"/>
      <c r="AI635" s="263"/>
      <c r="AP635" s="263"/>
    </row>
    <row r="636" spans="9:42">
      <c r="I636" s="263"/>
      <c r="U636" s="263"/>
      <c r="AI636" s="263"/>
      <c r="AP636" s="263"/>
    </row>
    <row r="637" spans="9:42">
      <c r="I637" s="263"/>
      <c r="U637" s="263"/>
      <c r="AI637" s="263"/>
      <c r="AP637" s="263"/>
    </row>
    <row r="638" spans="9:42">
      <c r="I638" s="263"/>
      <c r="U638" s="263"/>
      <c r="AI638" s="263"/>
      <c r="AP638" s="263"/>
    </row>
    <row r="639" spans="9:42">
      <c r="I639" s="263"/>
      <c r="U639" s="263"/>
      <c r="AI639" s="263"/>
      <c r="AP639" s="263"/>
    </row>
    <row r="640" spans="9:42">
      <c r="I640" s="263"/>
      <c r="U640" s="263"/>
      <c r="AI640" s="263"/>
      <c r="AP640" s="263"/>
    </row>
    <row r="641" spans="9:42">
      <c r="I641" s="263"/>
      <c r="U641" s="263"/>
      <c r="AI641" s="263"/>
      <c r="AP641" s="263"/>
    </row>
    <row r="642" spans="9:42">
      <c r="I642" s="263"/>
      <c r="U642" s="263"/>
      <c r="AI642" s="263"/>
      <c r="AP642" s="263"/>
    </row>
    <row r="643" spans="9:42">
      <c r="I643" s="263"/>
      <c r="U643" s="263"/>
      <c r="AI643" s="263"/>
      <c r="AP643" s="263"/>
    </row>
    <row r="644" spans="9:42">
      <c r="I644" s="263"/>
      <c r="U644" s="263"/>
      <c r="AI644" s="263"/>
      <c r="AP644" s="263"/>
    </row>
    <row r="645" spans="9:42">
      <c r="I645" s="263"/>
      <c r="U645" s="263"/>
      <c r="AI645" s="263"/>
      <c r="AP645" s="263"/>
    </row>
    <row r="646" spans="9:42">
      <c r="I646" s="263"/>
      <c r="U646" s="263"/>
      <c r="AI646" s="263"/>
      <c r="AP646" s="263"/>
    </row>
    <row r="647" spans="9:42">
      <c r="I647" s="263"/>
      <c r="U647" s="263"/>
      <c r="AI647" s="263"/>
      <c r="AP647" s="263"/>
    </row>
    <row r="648" spans="9:42">
      <c r="I648" s="263"/>
      <c r="U648" s="263"/>
      <c r="AI648" s="263"/>
      <c r="AP648" s="263"/>
    </row>
    <row r="649" spans="9:42">
      <c r="I649" s="263"/>
      <c r="U649" s="263"/>
      <c r="AI649" s="263"/>
      <c r="AP649" s="263"/>
    </row>
    <row r="650" spans="9:42">
      <c r="I650" s="263"/>
      <c r="U650" s="263"/>
      <c r="AI650" s="263"/>
      <c r="AP650" s="263"/>
    </row>
    <row r="651" spans="9:42">
      <c r="I651" s="263"/>
      <c r="U651" s="263"/>
      <c r="AI651" s="263"/>
      <c r="AP651" s="263"/>
    </row>
    <row r="652" spans="9:42">
      <c r="I652" s="263"/>
      <c r="U652" s="263"/>
      <c r="AI652" s="263"/>
      <c r="AP652" s="263"/>
    </row>
    <row r="653" spans="9:42">
      <c r="I653" s="263"/>
      <c r="U653" s="263"/>
      <c r="AI653" s="263"/>
      <c r="AP653" s="263"/>
    </row>
    <row r="654" spans="9:42">
      <c r="I654" s="263"/>
      <c r="U654" s="263"/>
      <c r="AI654" s="263"/>
      <c r="AP654" s="263"/>
    </row>
    <row r="655" spans="9:42">
      <c r="I655" s="263"/>
      <c r="U655" s="263"/>
      <c r="AI655" s="263"/>
      <c r="AP655" s="263"/>
    </row>
    <row r="656" spans="9:42">
      <c r="I656" s="263"/>
      <c r="U656" s="263"/>
      <c r="AI656" s="263"/>
      <c r="AP656" s="263"/>
    </row>
    <row r="657" spans="9:42">
      <c r="I657" s="263"/>
      <c r="U657" s="263"/>
      <c r="AI657" s="263"/>
      <c r="AP657" s="263"/>
    </row>
    <row r="658" spans="9:42">
      <c r="I658" s="263"/>
      <c r="U658" s="263"/>
      <c r="AI658" s="263"/>
      <c r="AP658" s="263"/>
    </row>
    <row r="659" spans="9:42">
      <c r="I659" s="263"/>
      <c r="U659" s="263"/>
      <c r="AI659" s="263"/>
      <c r="AP659" s="263"/>
    </row>
    <row r="660" spans="9:42">
      <c r="I660" s="263"/>
      <c r="U660" s="263"/>
      <c r="AI660" s="263"/>
      <c r="AP660" s="263"/>
    </row>
    <row r="661" spans="9:42">
      <c r="I661" s="263"/>
      <c r="U661" s="263"/>
      <c r="AI661" s="263"/>
      <c r="AP661" s="263"/>
    </row>
    <row r="662" spans="9:42">
      <c r="I662" s="263"/>
      <c r="U662" s="263"/>
      <c r="AI662" s="263"/>
      <c r="AP662" s="263"/>
    </row>
    <row r="663" spans="9:42">
      <c r="I663" s="263"/>
      <c r="U663" s="263"/>
      <c r="AI663" s="263"/>
      <c r="AP663" s="263"/>
    </row>
    <row r="664" spans="9:42">
      <c r="I664" s="263"/>
      <c r="U664" s="263"/>
      <c r="AI664" s="263"/>
      <c r="AP664" s="263"/>
    </row>
    <row r="665" spans="9:42">
      <c r="I665" s="263"/>
      <c r="U665" s="263"/>
      <c r="AI665" s="263"/>
      <c r="AP665" s="263"/>
    </row>
    <row r="666" spans="9:42">
      <c r="I666" s="263"/>
      <c r="U666" s="263"/>
      <c r="AI666" s="263"/>
      <c r="AP666" s="263"/>
    </row>
    <row r="667" spans="9:42">
      <c r="I667" s="263"/>
      <c r="U667" s="263"/>
      <c r="AI667" s="263"/>
      <c r="AP667" s="263"/>
    </row>
    <row r="668" spans="9:42">
      <c r="I668" s="263"/>
      <c r="U668" s="263"/>
      <c r="AI668" s="263"/>
      <c r="AP668" s="263"/>
    </row>
    <row r="669" spans="9:42">
      <c r="I669" s="263"/>
      <c r="U669" s="263"/>
      <c r="AI669" s="263"/>
      <c r="AP669" s="263"/>
    </row>
    <row r="670" spans="9:42">
      <c r="I670" s="263"/>
      <c r="U670" s="263"/>
      <c r="AI670" s="263"/>
      <c r="AP670" s="263"/>
    </row>
    <row r="671" spans="9:42">
      <c r="I671" s="263"/>
      <c r="U671" s="263"/>
      <c r="AI671" s="263"/>
      <c r="AP671" s="263"/>
    </row>
    <row r="672" spans="9:42">
      <c r="I672" s="263"/>
      <c r="U672" s="263"/>
      <c r="AI672" s="263"/>
      <c r="AP672" s="263"/>
    </row>
    <row r="673" spans="9:42">
      <c r="I673" s="263"/>
      <c r="U673" s="263"/>
      <c r="AI673" s="263"/>
      <c r="AP673" s="263"/>
    </row>
    <row r="674" spans="9:42">
      <c r="I674" s="263"/>
      <c r="U674" s="263"/>
      <c r="AI674" s="263"/>
      <c r="AP674" s="263"/>
    </row>
    <row r="675" spans="9:42">
      <c r="I675" s="263"/>
      <c r="U675" s="263"/>
      <c r="AI675" s="263"/>
      <c r="AP675" s="263"/>
    </row>
    <row r="676" spans="9:42">
      <c r="I676" s="263"/>
      <c r="U676" s="263"/>
      <c r="AI676" s="263"/>
      <c r="AP676" s="263"/>
    </row>
    <row r="677" spans="9:42">
      <c r="I677" s="263"/>
      <c r="U677" s="263"/>
      <c r="AI677" s="263"/>
      <c r="AP677" s="263"/>
    </row>
    <row r="678" spans="9:42">
      <c r="I678" s="263"/>
      <c r="U678" s="263"/>
      <c r="AI678" s="263"/>
      <c r="AP678" s="263"/>
    </row>
    <row r="679" spans="9:42">
      <c r="I679" s="263"/>
      <c r="U679" s="263"/>
      <c r="AI679" s="263"/>
      <c r="AP679" s="263"/>
    </row>
    <row r="680" spans="9:42">
      <c r="I680" s="263"/>
      <c r="U680" s="263"/>
      <c r="AI680" s="263"/>
      <c r="AP680" s="263"/>
    </row>
    <row r="681" spans="9:42">
      <c r="I681" s="263"/>
      <c r="U681" s="263"/>
      <c r="AI681" s="263"/>
      <c r="AP681" s="263"/>
    </row>
    <row r="682" spans="9:42">
      <c r="I682" s="263"/>
      <c r="U682" s="263"/>
      <c r="AI682" s="263"/>
      <c r="AP682" s="263"/>
    </row>
    <row r="683" spans="9:42">
      <c r="I683" s="263"/>
      <c r="U683" s="263"/>
      <c r="AI683" s="263"/>
      <c r="AP683" s="263"/>
    </row>
    <row r="684" spans="9:42">
      <c r="I684" s="263"/>
      <c r="U684" s="263"/>
      <c r="AI684" s="263"/>
      <c r="AP684" s="263"/>
    </row>
    <row r="685" spans="9:42">
      <c r="I685" s="263"/>
      <c r="U685" s="263"/>
      <c r="AI685" s="263"/>
      <c r="AP685" s="263"/>
    </row>
    <row r="686" spans="9:42">
      <c r="I686" s="263"/>
      <c r="U686" s="263"/>
      <c r="AI686" s="263"/>
      <c r="AP686" s="263"/>
    </row>
    <row r="687" spans="9:42">
      <c r="I687" s="263"/>
      <c r="U687" s="263"/>
      <c r="AI687" s="263"/>
      <c r="AP687" s="263"/>
    </row>
    <row r="688" spans="9:42">
      <c r="I688" s="263"/>
      <c r="U688" s="263"/>
      <c r="AI688" s="263"/>
      <c r="AP688" s="263"/>
    </row>
    <row r="689" spans="9:42">
      <c r="I689" s="263"/>
      <c r="U689" s="263"/>
      <c r="AI689" s="263"/>
      <c r="AP689" s="263"/>
    </row>
    <row r="690" spans="9:42">
      <c r="I690" s="263"/>
      <c r="U690" s="263"/>
      <c r="AI690" s="263"/>
      <c r="AP690" s="263"/>
    </row>
    <row r="691" spans="9:42">
      <c r="I691" s="263"/>
      <c r="U691" s="263"/>
      <c r="AI691" s="263"/>
      <c r="AP691" s="263"/>
    </row>
    <row r="692" spans="9:42">
      <c r="I692" s="263"/>
      <c r="U692" s="263"/>
      <c r="AI692" s="263"/>
      <c r="AP692" s="263"/>
    </row>
    <row r="693" spans="9:42">
      <c r="I693" s="263"/>
      <c r="U693" s="263"/>
      <c r="AI693" s="263"/>
      <c r="AP693" s="263"/>
    </row>
    <row r="694" spans="9:42">
      <c r="I694" s="263"/>
      <c r="U694" s="263"/>
      <c r="AI694" s="263"/>
      <c r="AP694" s="263"/>
    </row>
    <row r="695" spans="9:42">
      <c r="I695" s="263"/>
      <c r="U695" s="263"/>
      <c r="AI695" s="263"/>
      <c r="AP695" s="263"/>
    </row>
    <row r="696" spans="9:42">
      <c r="I696" s="263"/>
      <c r="U696" s="263"/>
      <c r="AI696" s="263"/>
      <c r="AP696" s="263"/>
    </row>
    <row r="697" spans="9:42">
      <c r="I697" s="263"/>
      <c r="U697" s="263"/>
      <c r="AI697" s="263"/>
      <c r="AP697" s="263"/>
    </row>
    <row r="698" spans="9:42">
      <c r="I698" s="263"/>
      <c r="U698" s="263"/>
      <c r="AI698" s="263"/>
      <c r="AP698" s="263"/>
    </row>
    <row r="699" spans="9:42">
      <c r="I699" s="263"/>
      <c r="U699" s="263"/>
      <c r="AI699" s="263"/>
      <c r="AP699" s="263"/>
    </row>
    <row r="700" spans="9:42">
      <c r="I700" s="263"/>
      <c r="U700" s="263"/>
      <c r="AI700" s="263"/>
      <c r="AP700" s="263"/>
    </row>
    <row r="701" spans="9:42">
      <c r="I701" s="263"/>
      <c r="U701" s="263"/>
      <c r="AI701" s="263"/>
      <c r="AP701" s="263"/>
    </row>
    <row r="702" spans="9:42">
      <c r="I702" s="263"/>
      <c r="U702" s="263"/>
      <c r="AI702" s="263"/>
      <c r="AP702" s="263"/>
    </row>
    <row r="703" spans="9:42">
      <c r="I703" s="263"/>
      <c r="U703" s="263"/>
      <c r="AI703" s="263"/>
      <c r="AP703" s="263"/>
    </row>
    <row r="704" spans="9:42">
      <c r="I704" s="263"/>
      <c r="U704" s="263"/>
      <c r="AI704" s="263"/>
      <c r="AP704" s="263"/>
    </row>
    <row r="705" spans="9:42">
      <c r="I705" s="263"/>
      <c r="U705" s="263"/>
      <c r="AI705" s="263"/>
      <c r="AP705" s="263"/>
    </row>
    <row r="706" spans="9:42">
      <c r="I706" s="263"/>
      <c r="U706" s="263"/>
      <c r="AI706" s="263"/>
      <c r="AP706" s="263"/>
    </row>
    <row r="707" spans="9:42">
      <c r="I707" s="263"/>
      <c r="U707" s="263"/>
      <c r="AI707" s="263"/>
      <c r="AP707" s="263"/>
    </row>
    <row r="708" spans="9:42">
      <c r="I708" s="263"/>
      <c r="U708" s="263"/>
      <c r="AI708" s="263"/>
      <c r="AP708" s="263"/>
    </row>
    <row r="709" spans="9:42">
      <c r="I709" s="263"/>
      <c r="U709" s="263"/>
      <c r="AI709" s="263"/>
      <c r="AP709" s="263"/>
    </row>
    <row r="710" spans="9:42">
      <c r="I710" s="263"/>
      <c r="U710" s="263"/>
      <c r="AI710" s="263"/>
      <c r="AP710" s="263"/>
    </row>
    <row r="711" spans="9:42">
      <c r="I711" s="263"/>
      <c r="U711" s="263"/>
      <c r="AI711" s="263"/>
      <c r="AP711" s="263"/>
    </row>
    <row r="712" spans="9:42">
      <c r="I712" s="263"/>
      <c r="U712" s="263"/>
      <c r="AI712" s="263"/>
      <c r="AP712" s="263"/>
    </row>
    <row r="713" spans="9:42">
      <c r="I713" s="263"/>
      <c r="U713" s="263"/>
      <c r="AI713" s="263"/>
      <c r="AP713" s="263"/>
    </row>
    <row r="714" spans="9:42">
      <c r="I714" s="263"/>
      <c r="U714" s="263"/>
      <c r="AI714" s="263"/>
      <c r="AP714" s="263"/>
    </row>
    <row r="715" spans="9:42">
      <c r="I715" s="263"/>
      <c r="U715" s="263"/>
      <c r="AI715" s="263"/>
      <c r="AP715" s="263"/>
    </row>
    <row r="716" spans="9:42">
      <c r="I716" s="263"/>
      <c r="U716" s="263"/>
      <c r="AI716" s="263"/>
      <c r="AP716" s="263"/>
    </row>
    <row r="717" spans="9:42">
      <c r="I717" s="263"/>
      <c r="U717" s="263"/>
      <c r="AI717" s="263"/>
      <c r="AP717" s="263"/>
    </row>
    <row r="718" spans="9:42">
      <c r="I718" s="263"/>
      <c r="U718" s="263"/>
      <c r="AI718" s="263"/>
      <c r="AP718" s="263"/>
    </row>
    <row r="719" spans="9:42">
      <c r="I719" s="263"/>
      <c r="U719" s="263"/>
      <c r="AI719" s="263"/>
      <c r="AP719" s="263"/>
    </row>
    <row r="720" spans="9:42">
      <c r="I720" s="263"/>
      <c r="U720" s="263"/>
      <c r="AI720" s="263"/>
      <c r="AP720" s="263"/>
    </row>
    <row r="721" spans="9:42">
      <c r="I721" s="263"/>
      <c r="U721" s="263"/>
      <c r="AI721" s="263"/>
      <c r="AP721" s="263"/>
    </row>
    <row r="722" spans="9:42">
      <c r="I722" s="263"/>
      <c r="U722" s="263"/>
      <c r="AI722" s="263"/>
      <c r="AP722" s="263"/>
    </row>
    <row r="723" spans="9:42">
      <c r="I723" s="263"/>
      <c r="U723" s="263"/>
      <c r="AI723" s="263"/>
      <c r="AP723" s="263"/>
    </row>
    <row r="724" spans="9:42">
      <c r="I724" s="263"/>
      <c r="U724" s="263"/>
      <c r="AI724" s="263"/>
      <c r="AP724" s="263"/>
    </row>
    <row r="725" spans="9:42">
      <c r="I725" s="263"/>
      <c r="U725" s="263"/>
      <c r="AI725" s="263"/>
      <c r="AP725" s="263"/>
    </row>
    <row r="726" spans="9:42">
      <c r="I726" s="263"/>
      <c r="U726" s="263"/>
      <c r="AI726" s="263"/>
      <c r="AP726" s="263"/>
    </row>
    <row r="727" spans="9:42">
      <c r="I727" s="263"/>
      <c r="U727" s="263"/>
      <c r="AI727" s="263"/>
      <c r="AP727" s="263"/>
    </row>
    <row r="728" spans="9:42">
      <c r="I728" s="263"/>
      <c r="U728" s="263"/>
      <c r="AI728" s="263"/>
      <c r="AP728" s="263"/>
    </row>
    <row r="729" spans="9:42">
      <c r="I729" s="263"/>
      <c r="U729" s="263"/>
      <c r="AI729" s="263"/>
      <c r="AP729" s="263"/>
    </row>
    <row r="730" spans="9:42">
      <c r="I730" s="263"/>
      <c r="U730" s="263"/>
      <c r="AI730" s="263"/>
      <c r="AP730" s="263"/>
    </row>
    <row r="731" spans="9:42">
      <c r="I731" s="263"/>
      <c r="U731" s="263"/>
      <c r="AI731" s="263"/>
      <c r="AP731" s="263"/>
    </row>
    <row r="732" spans="9:42">
      <c r="I732" s="263"/>
      <c r="U732" s="263"/>
      <c r="AI732" s="263"/>
      <c r="AP732" s="263"/>
    </row>
    <row r="733" spans="9:42">
      <c r="I733" s="263"/>
      <c r="U733" s="263"/>
      <c r="AI733" s="263"/>
      <c r="AP733" s="263"/>
    </row>
    <row r="734" spans="9:42">
      <c r="I734" s="263"/>
      <c r="U734" s="263"/>
      <c r="AI734" s="263"/>
      <c r="AP734" s="263"/>
    </row>
    <row r="735" spans="9:42">
      <c r="I735" s="263"/>
      <c r="U735" s="263"/>
      <c r="AI735" s="263"/>
      <c r="AP735" s="263"/>
    </row>
    <row r="736" spans="9:42">
      <c r="I736" s="263"/>
      <c r="U736" s="263"/>
      <c r="AI736" s="263"/>
      <c r="AP736" s="263"/>
    </row>
    <row r="737" spans="9:42">
      <c r="I737" s="263"/>
      <c r="U737" s="263"/>
      <c r="AI737" s="263"/>
      <c r="AP737" s="263"/>
    </row>
    <row r="738" spans="9:42">
      <c r="I738" s="263"/>
      <c r="U738" s="263"/>
      <c r="AI738" s="263"/>
      <c r="AP738" s="263"/>
    </row>
    <row r="739" spans="9:42">
      <c r="I739" s="263"/>
      <c r="U739" s="263"/>
      <c r="AI739" s="263"/>
      <c r="AP739" s="263"/>
    </row>
    <row r="740" spans="9:42">
      <c r="I740" s="263"/>
      <c r="U740" s="263"/>
      <c r="AI740" s="263"/>
      <c r="AP740" s="263"/>
    </row>
    <row r="741" spans="9:42">
      <c r="I741" s="263"/>
      <c r="U741" s="263"/>
      <c r="AI741" s="263"/>
      <c r="AP741" s="263"/>
    </row>
    <row r="742" spans="9:42">
      <c r="I742" s="263"/>
      <c r="U742" s="263"/>
      <c r="AI742" s="263"/>
      <c r="AP742" s="263"/>
    </row>
    <row r="743" spans="9:42">
      <c r="I743" s="263"/>
      <c r="U743" s="263"/>
      <c r="AI743" s="263"/>
      <c r="AP743" s="263"/>
    </row>
    <row r="744" spans="9:42">
      <c r="I744" s="263"/>
      <c r="U744" s="263"/>
      <c r="AI744" s="263"/>
      <c r="AP744" s="263"/>
    </row>
    <row r="745" spans="9:42">
      <c r="I745" s="263"/>
      <c r="U745" s="263"/>
      <c r="AI745" s="263"/>
      <c r="AP745" s="263"/>
    </row>
    <row r="746" spans="9:42">
      <c r="I746" s="263"/>
      <c r="U746" s="263"/>
      <c r="AI746" s="263"/>
      <c r="AP746" s="263"/>
    </row>
    <row r="747" spans="9:42">
      <c r="I747" s="263"/>
      <c r="U747" s="263"/>
      <c r="AI747" s="263"/>
      <c r="AP747" s="263"/>
    </row>
    <row r="748" spans="9:42">
      <c r="I748" s="263"/>
      <c r="U748" s="263"/>
      <c r="AI748" s="263"/>
      <c r="AP748" s="263"/>
    </row>
    <row r="749" spans="9:42">
      <c r="I749" s="263"/>
      <c r="U749" s="263"/>
      <c r="AI749" s="263"/>
      <c r="AP749" s="263"/>
    </row>
    <row r="750" spans="9:42">
      <c r="I750" s="263"/>
      <c r="U750" s="263"/>
      <c r="AI750" s="263"/>
      <c r="AP750" s="263"/>
    </row>
    <row r="751" spans="9:42">
      <c r="I751" s="263"/>
      <c r="U751" s="263"/>
      <c r="AI751" s="263"/>
      <c r="AP751" s="263"/>
    </row>
    <row r="752" spans="9:42">
      <c r="I752" s="263"/>
      <c r="U752" s="263"/>
      <c r="AI752" s="263"/>
      <c r="AP752" s="263"/>
    </row>
    <row r="753" spans="9:42">
      <c r="I753" s="263"/>
      <c r="U753" s="263"/>
      <c r="AI753" s="263"/>
      <c r="AP753" s="263"/>
    </row>
    <row r="754" spans="9:42">
      <c r="I754" s="263"/>
      <c r="U754" s="263"/>
      <c r="AI754" s="263"/>
      <c r="AP754" s="263"/>
    </row>
    <row r="755" spans="9:42">
      <c r="I755" s="263"/>
      <c r="U755" s="263"/>
      <c r="AI755" s="263"/>
      <c r="AP755" s="263"/>
    </row>
    <row r="756" spans="9:42">
      <c r="I756" s="263"/>
      <c r="U756" s="263"/>
      <c r="AI756" s="263"/>
      <c r="AP756" s="263"/>
    </row>
    <row r="757" spans="9:42">
      <c r="I757" s="263"/>
      <c r="U757" s="263"/>
      <c r="AI757" s="263"/>
      <c r="AP757" s="263"/>
    </row>
    <row r="758" spans="9:42">
      <c r="I758" s="263"/>
      <c r="U758" s="263"/>
      <c r="AI758" s="263"/>
      <c r="AP758" s="263"/>
    </row>
    <row r="759" spans="9:42">
      <c r="I759" s="263"/>
      <c r="U759" s="263"/>
      <c r="AI759" s="263"/>
      <c r="AP759" s="263"/>
    </row>
    <row r="760" spans="9:42">
      <c r="I760" s="263"/>
      <c r="U760" s="263"/>
      <c r="AI760" s="263"/>
      <c r="AP760" s="263"/>
    </row>
    <row r="761" spans="9:42">
      <c r="I761" s="263"/>
      <c r="U761" s="263"/>
      <c r="AI761" s="263"/>
      <c r="AP761" s="263"/>
    </row>
    <row r="762" spans="9:42">
      <c r="I762" s="263"/>
      <c r="U762" s="263"/>
      <c r="AI762" s="263"/>
      <c r="AP762" s="263"/>
    </row>
    <row r="763" spans="9:42">
      <c r="I763" s="263"/>
      <c r="U763" s="263"/>
      <c r="AI763" s="263"/>
      <c r="AP763" s="263"/>
    </row>
    <row r="764" spans="9:42">
      <c r="I764" s="263"/>
      <c r="U764" s="263"/>
      <c r="AI764" s="263"/>
      <c r="AP764" s="263"/>
    </row>
    <row r="765" spans="9:42">
      <c r="I765" s="263"/>
      <c r="U765" s="263"/>
      <c r="AI765" s="263"/>
      <c r="AP765" s="263"/>
    </row>
    <row r="766" spans="9:42">
      <c r="I766" s="263"/>
      <c r="U766" s="263"/>
      <c r="AI766" s="263"/>
      <c r="AP766" s="263"/>
    </row>
    <row r="767" spans="9:42">
      <c r="I767" s="263"/>
      <c r="U767" s="263"/>
      <c r="AI767" s="263"/>
      <c r="AP767" s="263"/>
    </row>
    <row r="768" spans="9:42">
      <c r="I768" s="263"/>
      <c r="U768" s="263"/>
      <c r="AI768" s="263"/>
      <c r="AP768" s="263"/>
    </row>
    <row r="769" spans="9:42">
      <c r="I769" s="263"/>
      <c r="U769" s="263"/>
      <c r="AI769" s="263"/>
      <c r="AP769" s="263"/>
    </row>
    <row r="770" spans="9:42">
      <c r="I770" s="263"/>
      <c r="U770" s="263"/>
      <c r="AI770" s="263"/>
      <c r="AP770" s="263"/>
    </row>
    <row r="771" spans="9:42">
      <c r="I771" s="263"/>
      <c r="U771" s="263"/>
      <c r="AI771" s="263"/>
      <c r="AP771" s="263"/>
    </row>
    <row r="772" spans="9:42">
      <c r="I772" s="263"/>
      <c r="U772" s="263"/>
      <c r="AI772" s="263"/>
      <c r="AP772" s="263"/>
    </row>
    <row r="773" spans="9:42">
      <c r="I773" s="263"/>
      <c r="U773" s="263"/>
      <c r="AI773" s="263"/>
      <c r="AP773" s="263"/>
    </row>
    <row r="774" spans="9:42">
      <c r="I774" s="263"/>
      <c r="U774" s="263"/>
      <c r="AI774" s="263"/>
      <c r="AP774" s="263"/>
    </row>
    <row r="775" spans="9:42">
      <c r="I775" s="263"/>
      <c r="U775" s="263"/>
      <c r="AI775" s="263"/>
      <c r="AP775" s="263"/>
    </row>
    <row r="776" spans="9:42">
      <c r="I776" s="263"/>
      <c r="U776" s="263"/>
      <c r="AI776" s="263"/>
      <c r="AP776" s="263"/>
    </row>
    <row r="777" spans="9:42">
      <c r="I777" s="263"/>
      <c r="U777" s="263"/>
      <c r="AI777" s="263"/>
      <c r="AP777" s="263"/>
    </row>
    <row r="778" spans="9:42">
      <c r="I778" s="263"/>
      <c r="U778" s="263"/>
      <c r="AI778" s="263"/>
      <c r="AP778" s="263"/>
    </row>
    <row r="779" spans="9:42">
      <c r="I779" s="263"/>
      <c r="U779" s="263"/>
      <c r="AI779" s="263"/>
      <c r="AP779" s="263"/>
    </row>
    <row r="780" spans="9:42">
      <c r="I780" s="263"/>
      <c r="U780" s="263"/>
      <c r="AI780" s="263"/>
      <c r="AP780" s="263"/>
    </row>
    <row r="781" spans="9:42">
      <c r="I781" s="263"/>
      <c r="U781" s="263"/>
      <c r="AI781" s="263"/>
      <c r="AP781" s="263"/>
    </row>
    <row r="782" spans="9:42">
      <c r="I782" s="263"/>
      <c r="U782" s="263"/>
      <c r="AI782" s="263"/>
      <c r="AP782" s="263"/>
    </row>
    <row r="783" spans="9:42">
      <c r="I783" s="263"/>
      <c r="U783" s="263"/>
      <c r="AI783" s="263"/>
      <c r="AP783" s="263"/>
    </row>
    <row r="784" spans="9:42">
      <c r="I784" s="263"/>
      <c r="U784" s="263"/>
      <c r="AI784" s="263"/>
      <c r="AP784" s="263"/>
    </row>
    <row r="785" spans="9:42">
      <c r="I785" s="263"/>
      <c r="U785" s="263"/>
      <c r="AI785" s="263"/>
      <c r="AP785" s="263"/>
    </row>
    <row r="786" spans="9:42">
      <c r="I786" s="263"/>
      <c r="U786" s="263"/>
      <c r="AI786" s="263"/>
      <c r="AP786" s="263"/>
    </row>
    <row r="787" spans="9:42">
      <c r="I787" s="263"/>
      <c r="U787" s="263"/>
      <c r="AI787" s="263"/>
      <c r="AP787" s="263"/>
    </row>
    <row r="788" spans="9:42">
      <c r="I788" s="263"/>
      <c r="U788" s="263"/>
      <c r="AI788" s="263"/>
      <c r="AP788" s="263"/>
    </row>
    <row r="789" spans="9:42">
      <c r="I789" s="263"/>
      <c r="U789" s="263"/>
      <c r="AI789" s="263"/>
      <c r="AP789" s="263"/>
    </row>
    <row r="790" spans="9:42">
      <c r="I790" s="263"/>
      <c r="U790" s="263"/>
      <c r="AI790" s="263"/>
      <c r="AP790" s="263"/>
    </row>
    <row r="791" spans="9:42">
      <c r="I791" s="263"/>
      <c r="U791" s="263"/>
      <c r="AI791" s="263"/>
      <c r="AP791" s="263"/>
    </row>
    <row r="792" spans="9:42">
      <c r="I792" s="263"/>
      <c r="U792" s="263"/>
      <c r="AI792" s="263"/>
      <c r="AP792" s="263"/>
    </row>
    <row r="793" spans="9:42">
      <c r="I793" s="263"/>
      <c r="U793" s="263"/>
      <c r="AI793" s="263"/>
      <c r="AP793" s="263"/>
    </row>
    <row r="794" spans="9:42">
      <c r="I794" s="263"/>
      <c r="U794" s="263"/>
      <c r="AI794" s="263"/>
      <c r="AP794" s="263"/>
    </row>
    <row r="795" spans="9:42">
      <c r="I795" s="263"/>
      <c r="U795" s="263"/>
      <c r="AI795" s="263"/>
      <c r="AP795" s="263"/>
    </row>
    <row r="796" spans="9:42">
      <c r="I796" s="263"/>
      <c r="U796" s="263"/>
      <c r="AI796" s="263"/>
      <c r="AP796" s="263"/>
    </row>
    <row r="797" spans="9:42">
      <c r="I797" s="263"/>
      <c r="U797" s="263"/>
      <c r="AI797" s="263"/>
      <c r="AP797" s="263"/>
    </row>
    <row r="798" spans="9:42">
      <c r="I798" s="263"/>
      <c r="U798" s="263"/>
      <c r="AI798" s="263"/>
      <c r="AP798" s="263"/>
    </row>
    <row r="799" spans="9:42">
      <c r="I799" s="263"/>
      <c r="U799" s="263"/>
      <c r="AI799" s="263"/>
      <c r="AP799" s="263"/>
    </row>
    <row r="800" spans="9:42">
      <c r="I800" s="263"/>
      <c r="U800" s="263"/>
      <c r="AI800" s="263"/>
      <c r="AP800" s="263"/>
    </row>
  </sheetData>
  <mergeCells count="13">
    <mergeCell ref="AP1:AP2"/>
    <mergeCell ref="AJ1:AO1"/>
    <mergeCell ref="V1:AH1"/>
    <mergeCell ref="I1:I2"/>
    <mergeCell ref="U1:U2"/>
    <mergeCell ref="AI1:AI2"/>
    <mergeCell ref="A1:H1"/>
    <mergeCell ref="V2:Y2"/>
    <mergeCell ref="Z2:AC2"/>
    <mergeCell ref="AD2:AG2"/>
    <mergeCell ref="J2:L2"/>
    <mergeCell ref="M2:T2"/>
    <mergeCell ref="J1:T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1"/>
  <sheetViews>
    <sheetView workbookViewId="0">
      <selection activeCell="G16" sqref="G16"/>
    </sheetView>
  </sheetViews>
  <sheetFormatPr baseColWidth="10" defaultRowHeight="12.75"/>
  <cols>
    <col min="1" max="3" width="11.42578125" style="1"/>
    <col min="4" max="4" width="18" style="1" bestFit="1" customWidth="1"/>
    <col min="5" max="5" width="11.42578125" style="1"/>
    <col min="6" max="6" width="12.85546875" style="1" bestFit="1" customWidth="1"/>
    <col min="7" max="7" width="11.42578125" style="1"/>
    <col min="8" max="8" width="11.42578125" style="2"/>
    <col min="9" max="9" width="11.42578125" style="1"/>
    <col min="10" max="10" width="14.140625" style="1" customWidth="1"/>
    <col min="11" max="16384" width="11.42578125" style="1"/>
  </cols>
  <sheetData>
    <row r="1" spans="1:11" ht="13.5" thickTop="1">
      <c r="A1" s="107" t="s">
        <v>87</v>
      </c>
      <c r="B1" s="108" t="s">
        <v>89</v>
      </c>
      <c r="C1" s="108" t="s">
        <v>100</v>
      </c>
      <c r="D1" s="107" t="s">
        <v>101</v>
      </c>
      <c r="E1" s="109" t="s">
        <v>46</v>
      </c>
      <c r="F1" s="109" t="s">
        <v>106</v>
      </c>
      <c r="G1" s="213" t="s">
        <v>115</v>
      </c>
      <c r="H1" s="305" t="s">
        <v>57</v>
      </c>
      <c r="I1" s="213" t="s">
        <v>152</v>
      </c>
      <c r="J1" s="109" t="s">
        <v>40</v>
      </c>
      <c r="K1" s="109" t="s">
        <v>162</v>
      </c>
    </row>
    <row r="2" spans="1:11">
      <c r="A2" s="110" t="s">
        <v>76</v>
      </c>
      <c r="B2" s="111" t="s">
        <v>90</v>
      </c>
      <c r="C2" s="112" t="s">
        <v>91</v>
      </c>
      <c r="D2" s="110" t="s">
        <v>104</v>
      </c>
      <c r="E2" s="113" t="s">
        <v>30</v>
      </c>
      <c r="F2" s="113" t="s">
        <v>31</v>
      </c>
      <c r="G2" s="214" t="s">
        <v>116</v>
      </c>
      <c r="H2" s="306">
        <v>0</v>
      </c>
      <c r="I2" s="214">
        <v>0</v>
      </c>
      <c r="J2" s="113" t="s">
        <v>158</v>
      </c>
      <c r="K2" s="314" t="s">
        <v>139</v>
      </c>
    </row>
    <row r="3" spans="1:11" ht="13.5" thickBot="1">
      <c r="A3" s="114" t="s">
        <v>88</v>
      </c>
      <c r="B3" s="111">
        <v>0</v>
      </c>
      <c r="C3" s="112" t="s">
        <v>99</v>
      </c>
      <c r="D3" s="110" t="s">
        <v>75</v>
      </c>
      <c r="E3" s="113" t="s">
        <v>175</v>
      </c>
      <c r="F3" s="115" t="s">
        <v>32</v>
      </c>
      <c r="G3" s="215" t="s">
        <v>117</v>
      </c>
      <c r="H3" s="306">
        <v>1</v>
      </c>
      <c r="I3" s="214">
        <v>1</v>
      </c>
      <c r="J3" s="113" t="s">
        <v>159</v>
      </c>
      <c r="K3" s="314" t="s">
        <v>140</v>
      </c>
    </row>
    <row r="4" spans="1:11" ht="13.5" thickBot="1">
      <c r="B4" s="111">
        <v>11</v>
      </c>
      <c r="C4" s="112" t="s">
        <v>92</v>
      </c>
      <c r="D4" s="110" t="s">
        <v>102</v>
      </c>
      <c r="E4" s="115"/>
      <c r="H4" s="306">
        <v>2</v>
      </c>
      <c r="I4" s="215">
        <v>2</v>
      </c>
      <c r="J4" s="113" t="s">
        <v>160</v>
      </c>
      <c r="K4" s="315" t="s">
        <v>141</v>
      </c>
    </row>
    <row r="5" spans="1:11" ht="14.25" thickTop="1" thickBot="1">
      <c r="B5" s="111">
        <v>12</v>
      </c>
      <c r="C5" s="112" t="s">
        <v>93</v>
      </c>
      <c r="D5" s="116" t="s">
        <v>121</v>
      </c>
      <c r="H5" s="307">
        <v>3</v>
      </c>
      <c r="J5" s="113" t="s">
        <v>137</v>
      </c>
    </row>
    <row r="6" spans="1:11" ht="13.5" thickTop="1">
      <c r="B6" s="111">
        <v>13</v>
      </c>
      <c r="C6" s="112" t="s">
        <v>94</v>
      </c>
      <c r="D6" s="116" t="s">
        <v>151</v>
      </c>
      <c r="J6" s="113" t="s">
        <v>161</v>
      </c>
    </row>
    <row r="7" spans="1:11" ht="13.5" thickBot="1">
      <c r="B7" s="111">
        <v>20</v>
      </c>
      <c r="C7" s="112" t="s">
        <v>171</v>
      </c>
      <c r="D7" s="116" t="s">
        <v>103</v>
      </c>
      <c r="J7" s="115" t="s">
        <v>105</v>
      </c>
    </row>
    <row r="8" spans="1:11" ht="14.25" thickTop="1" thickBot="1">
      <c r="B8" s="111">
        <v>31</v>
      </c>
      <c r="C8" s="112" t="s">
        <v>173</v>
      </c>
      <c r="D8" s="117" t="s">
        <v>105</v>
      </c>
    </row>
    <row r="9" spans="1:11">
      <c r="B9" s="111">
        <v>32</v>
      </c>
      <c r="C9" s="112" t="s">
        <v>174</v>
      </c>
    </row>
    <row r="10" spans="1:11">
      <c r="B10" s="111">
        <v>33</v>
      </c>
      <c r="C10" s="112" t="s">
        <v>95</v>
      </c>
    </row>
    <row r="11" spans="1:11">
      <c r="B11" s="111">
        <v>34</v>
      </c>
      <c r="C11" s="112" t="s">
        <v>96</v>
      </c>
    </row>
    <row r="12" spans="1:11">
      <c r="B12" s="111">
        <v>35</v>
      </c>
      <c r="C12" s="112" t="s">
        <v>97</v>
      </c>
    </row>
    <row r="13" spans="1:11">
      <c r="B13" s="111">
        <v>36</v>
      </c>
      <c r="C13" s="333" t="s">
        <v>98</v>
      </c>
    </row>
    <row r="14" spans="1:11">
      <c r="B14" s="111">
        <v>37</v>
      </c>
      <c r="C14" s="335" t="s">
        <v>172</v>
      </c>
    </row>
    <row r="15" spans="1:11" ht="13.5" thickBot="1">
      <c r="B15" s="111">
        <v>38</v>
      </c>
      <c r="C15" s="334" t="s">
        <v>170</v>
      </c>
    </row>
    <row r="16" spans="1:11">
      <c r="B16" s="111">
        <v>40</v>
      </c>
    </row>
    <row r="17" spans="2:2">
      <c r="B17" s="111">
        <v>41</v>
      </c>
    </row>
    <row r="18" spans="2:2">
      <c r="B18" s="111">
        <v>42</v>
      </c>
    </row>
    <row r="19" spans="2:2">
      <c r="B19" s="111">
        <v>43</v>
      </c>
    </row>
    <row r="20" spans="2:2">
      <c r="B20" s="111">
        <v>44</v>
      </c>
    </row>
    <row r="21" spans="2:2">
      <c r="B21" s="111">
        <v>45</v>
      </c>
    </row>
    <row r="22" spans="2:2">
      <c r="B22" s="111">
        <v>46</v>
      </c>
    </row>
    <row r="23" spans="2:2">
      <c r="B23" s="111">
        <v>47</v>
      </c>
    </row>
    <row r="24" spans="2:2">
      <c r="B24" s="111">
        <v>51</v>
      </c>
    </row>
    <row r="25" spans="2:2">
      <c r="B25" s="111">
        <v>52</v>
      </c>
    </row>
    <row r="26" spans="2:2">
      <c r="B26" s="111">
        <v>53</v>
      </c>
    </row>
    <row r="27" spans="2:2">
      <c r="B27" s="111">
        <v>54</v>
      </c>
    </row>
    <row r="28" spans="2:2">
      <c r="B28" s="111">
        <v>55</v>
      </c>
    </row>
    <row r="29" spans="2:2">
      <c r="B29" s="111">
        <v>56</v>
      </c>
    </row>
    <row r="30" spans="2:2">
      <c r="B30" s="111">
        <v>57</v>
      </c>
    </row>
    <row r="31" spans="2:2" ht="13.5" thickBot="1">
      <c r="B31" s="118">
        <v>60</v>
      </c>
    </row>
  </sheetData>
  <dataValidations count="1">
    <dataValidation type="list" allowBlank="1" showInputMessage="1" showErrorMessage="1" sqref="F2:F3">
      <formula1>"Package n°1, Package n°2"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21</vt:i4>
      </vt:variant>
    </vt:vector>
  </HeadingPairs>
  <TitlesOfParts>
    <vt:vector size="27" baseType="lpstr">
      <vt:lpstr>Template</vt:lpstr>
      <vt:lpstr>Engagement sportif</vt:lpstr>
      <vt:lpstr>Transport</vt:lpstr>
      <vt:lpstr>Hébergement</vt:lpstr>
      <vt:lpstr>Tableau_General</vt:lpstr>
      <vt:lpstr>Parametres</vt:lpstr>
      <vt:lpstr>athlète</vt:lpstr>
      <vt:lpstr>Transport!gare</vt:lpstr>
      <vt:lpstr>gare</vt:lpstr>
      <vt:lpstr>Transport!hotel</vt:lpstr>
      <vt:lpstr>hotel</vt:lpstr>
      <vt:lpstr>L_Categories</vt:lpstr>
      <vt:lpstr>L_Chambre</vt:lpstr>
      <vt:lpstr>L_Epreuves</vt:lpstr>
      <vt:lpstr>L_FauteuldeVie</vt:lpstr>
      <vt:lpstr>L_FautSport</vt:lpstr>
      <vt:lpstr>L_Fonction</vt:lpstr>
      <vt:lpstr>L_Handicaps</vt:lpstr>
      <vt:lpstr>L_Packages</vt:lpstr>
      <vt:lpstr>L_Reponses</vt:lpstr>
      <vt:lpstr>L_Sexe</vt:lpstr>
      <vt:lpstr>L_Valise</vt:lpstr>
      <vt:lpstr>oui</vt:lpstr>
      <vt:lpstr>position</vt:lpstr>
      <vt:lpstr>'Engagement sportif'!Zone_d_impression</vt:lpstr>
      <vt:lpstr>Hébergement!Zone_d_impression</vt:lpstr>
      <vt:lpstr>Transport!Zone_d_impression</vt:lpstr>
    </vt:vector>
  </TitlesOfParts>
  <Company>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cjrn</dc:creator>
  <cp:lastModifiedBy>Marianne ROUSSELET</cp:lastModifiedBy>
  <cp:lastPrinted>2017-03-23T14:25:20Z</cp:lastPrinted>
  <dcterms:created xsi:type="dcterms:W3CDTF">2012-02-27T08:52:48Z</dcterms:created>
  <dcterms:modified xsi:type="dcterms:W3CDTF">2017-04-18T15:41:20Z</dcterms:modified>
</cp:coreProperties>
</file>